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01111\Downloads\"/>
    </mc:Choice>
  </mc:AlternateContent>
  <xr:revisionPtr revIDLastSave="0" documentId="13_ncr:1_{16999461-442E-4796-AC0D-950FE680C058}" xr6:coauthVersionLast="47" xr6:coauthVersionMax="47" xr10:uidLastSave="{00000000-0000-0000-0000-000000000000}"/>
  <bookViews>
    <workbookView xWindow="-120" yWindow="-120" windowWidth="29040" windowHeight="15840" activeTab="3" xr2:uid="{E93E5FA5-26C3-4128-AF9B-3BCE5189CD87}"/>
  </bookViews>
  <sheets>
    <sheet name="น้ำมันเชื้อเพลิง 2563" sheetId="3" r:id="rId1"/>
    <sheet name="น้ำมันเชื้อเพลิง 2564" sheetId="2" r:id="rId2"/>
    <sheet name="น้ำมันเชื้อเพลิง 2565" sheetId="1" r:id="rId3"/>
    <sheet name="เทียบ 63 -64" sheetId="4" r:id="rId4"/>
  </sheets>
  <definedNames>
    <definedName name="_xlnm.Print_Area" localSheetId="0">'น้ำมันเชื้อเพลิง 2563'!$A$2:$F$46</definedName>
    <definedName name="_xlnm.Print_Area" localSheetId="1">'น้ำมันเชื้อเพลิง 2564'!$A$2:$F$46</definedName>
    <definedName name="_xlnm.Print_Area" localSheetId="2">'น้ำมันเชื้อเพลิง 2565'!$A$2:$F$46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2" l="1"/>
  <c r="E17" i="2"/>
  <c r="C17" i="2"/>
  <c r="C16" i="2"/>
  <c r="E16" i="2"/>
  <c r="D17" i="1" l="1"/>
  <c r="E17" i="1"/>
  <c r="C17" i="1"/>
  <c r="C16" i="1"/>
  <c r="E16" i="1"/>
  <c r="D17" i="3"/>
  <c r="E17" i="3"/>
  <c r="C17" i="3"/>
  <c r="D16" i="3"/>
  <c r="E16" i="3"/>
  <c r="C16" i="3"/>
</calcChain>
</file>

<file path=xl/sharedStrings.xml><?xml version="1.0" encoding="utf-8"?>
<sst xmlns="http://schemas.openxmlformats.org/spreadsheetml/2006/main" count="84" uniqueCount="29">
  <si>
    <t>แบบฟอร์ม 3.2(2)</t>
  </si>
  <si>
    <t>บันทึกการใช้เชื้อเพลิง</t>
  </si>
  <si>
    <t>เดือน</t>
  </si>
  <si>
    <t>วันที่ทำการบันทึก</t>
  </si>
  <si>
    <t>ปริมาณการใช้น้ำมันดีเซล
(ลิตร/เดือน)</t>
  </si>
  <si>
    <t>ปริมาณการใช้น้ำมันเบนซิน(ลิตร/เดือน)</t>
  </si>
  <si>
    <t>ค่าใช้จ่าย/เดือน (บาท)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</si>
  <si>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</si>
  <si>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</si>
  <si>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</si>
  <si>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</si>
  <si>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</si>
  <si>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</si>
  <si>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</si>
  <si>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</si>
  <si>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</si>
  <si>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</si>
  <si>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</si>
  <si>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</si>
  <si>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รวม</t>
  </si>
  <si>
    <t>เฉลี่ย</t>
  </si>
  <si>
    <t>ผลรวมน้ำมัน(ลิตร)</t>
  </si>
  <si>
    <t>ปี 2563</t>
  </si>
  <si>
    <t>ปี 2564</t>
  </si>
  <si>
    <t xml:space="preserve">มกราคม  </t>
  </si>
  <si>
    <t>ยอดรวม</t>
  </si>
  <si>
    <t>1038.24 ลิตร</t>
  </si>
  <si>
    <t>658.54 ลิตร</t>
  </si>
  <si>
    <r>
      <rPr>
        <b/>
        <u/>
        <sz val="14"/>
        <rFont val="TH Niramit AS"/>
      </rPr>
      <t xml:space="preserve">√ บรรลุเป้าหมายที่ตั้งไว้ เนื่องจาก </t>
    </r>
    <r>
      <rPr>
        <sz val="14"/>
        <rFont val="TH Niramit AS"/>
      </rPr>
      <t xml:space="preserve">
เนื่องในปี 2563 มีการใช้น้ำมันเชื้อเพลิง 1,038.24 ลิตร แต่ในปี 2564 มีการใช้น้ำมันเชื้อเพลิงเพียง 658.54 ลิตร การใช้น้ำมันเชื้อเพลิงลดลงคิดเป็นร้อยละ 36.57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</si>
</sst>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107041E]d\ mmm\ yy;@"/>
    <numFmt numFmtId="166" formatCode="_-* #,##0_-;\-* #,##0_-;_-* &quot;-&quot;??_-;_-@_-"/>
  </numFmts>
  <fonts count="9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sz val="12"/>
      <color theme="1"/>
      <name val="TH Niramit AS"/>
    </font>
    <font>
      <b/>
      <sz val="12"/>
      <color theme="1"/>
      <name val="TH Niramit AS"/>
    </font>
    <font>
      <sz val="14"/>
      <name val="TH Niramit AS"/>
    </font>
    <font>
      <b/>
      <u/>
      <sz val="14"/>
      <name val="TH Niramit A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65" fontId="2" fillId="2" borderId="1" xfId="0" applyNumberFormat="1" applyFont="1" applyFill="1" applyBorder="1"/>
    <xf numFmtId="166" fontId="2" fillId="2" borderId="1" xfId="1" applyNumberFormat="1" applyFont="1" applyFill="1" applyBorder="1"/>
    <xf numFmtId="164" fontId="2" fillId="2" borderId="1" xfId="1" applyFont="1" applyFill="1" applyBorder="1" applyAlignment="1">
      <alignment horizontal="center"/>
    </xf>
    <xf numFmtId="166" fontId="2" fillId="2" borderId="1" xfId="1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4" fontId="2" fillId="2" borderId="1" xfId="1" applyFont="1" applyFill="1" applyBorder="1" applyAlignment="1">
      <alignment horizontal="right"/>
    </xf>
    <xf numFmtId="164" fontId="5" fillId="0" borderId="1" xfId="1" applyFont="1" applyBorder="1"/>
    <xf numFmtId="3" fontId="2" fillId="2" borderId="1" xfId="0" applyNumberFormat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" fontId="5" fillId="0" borderId="3" xfId="0" quotePrefix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" fontId="6" fillId="3" borderId="1" xfId="0" applyNumberFormat="1" applyFont="1" applyFill="1" applyBorder="1"/>
    <xf numFmtId="164" fontId="6" fillId="3" borderId="1" xfId="0" applyNumberFormat="1" applyFont="1" applyFill="1" applyBorder="1" applyAlignment="1">
      <alignment horizontal="center"/>
    </xf>
    <xf numFmtId="0" fontId="5" fillId="0" borderId="3" xfId="0" quotePrefix="1" applyNumberFormat="1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2563'!$C$3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2563'!$C$4:$C$15</c:f>
              <c:numCache>
                <c:formatCode>General</c:formatCode>
                <c:ptCount val="12"/>
                <c:pt idx="0">
                  <c:v>164.32</c:v>
                </c:pt>
                <c:pt idx="1">
                  <c:v>169.49</c:v>
                </c:pt>
                <c:pt idx="2">
                  <c:v>66.17</c:v>
                </c:pt>
                <c:pt idx="3">
                  <c:v>0</c:v>
                </c:pt>
                <c:pt idx="4">
                  <c:v>178.12</c:v>
                </c:pt>
                <c:pt idx="5">
                  <c:v>99.63</c:v>
                </c:pt>
                <c:pt idx="6">
                  <c:v>119.21</c:v>
                </c:pt>
                <c:pt idx="7">
                  <c:v>86.93</c:v>
                </c:pt>
                <c:pt idx="8">
                  <c:v>0</c:v>
                </c:pt>
                <c:pt idx="9">
                  <c:v>51.63</c:v>
                </c:pt>
                <c:pt idx="10">
                  <c:v>48.38</c:v>
                </c:pt>
                <c:pt idx="11">
                  <c:v>55.63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92-454C-9C25-7E1A3D2FCD59}"/>
            </c:ext>
          </c:extLst>
        </c:ser>
        <c:ser>
          <c:idx val="1"/>
          <c:order val="1"/>
          <c:tx>
            <c:strRef>
              <c:f>'น้ำมันเชื้อเพลิง 2563'!$D$3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2563'!$A$4:$A$15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2563'!$D$4:$D$15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92-454C-9C25-7E1A3D2FC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2564'!$C$3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2564'!$C$4:$C$15</c:f>
              <c:numCache>
                <c:formatCode>General</c:formatCode>
                <c:ptCount val="12"/>
                <c:pt idx="0">
                  <c:v>113.19</c:v>
                </c:pt>
                <c:pt idx="1">
                  <c:v>56.17</c:v>
                </c:pt>
                <c:pt idx="2">
                  <c:v>0</c:v>
                </c:pt>
                <c:pt idx="3">
                  <c:v>0</c:v>
                </c:pt>
                <c:pt idx="4">
                  <c:v>58.66</c:v>
                </c:pt>
                <c:pt idx="5">
                  <c:v>49.3</c:v>
                </c:pt>
                <c:pt idx="6">
                  <c:v>55.41</c:v>
                </c:pt>
                <c:pt idx="7">
                  <c:v>55</c:v>
                </c:pt>
                <c:pt idx="8">
                  <c:v>87.5</c:v>
                </c:pt>
                <c:pt idx="9">
                  <c:v>43.14</c:v>
                </c:pt>
                <c:pt idx="10">
                  <c:v>83.32</c:v>
                </c:pt>
                <c:pt idx="11">
                  <c:v>76.849999999999994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4F-4E81-ABD6-9A05D4A0B75D}"/>
            </c:ext>
          </c:extLst>
        </c:ser>
        <c:ser>
          <c:idx val="1"/>
          <c:order val="1"/>
          <c:tx>
            <c:strRef>
              <c:f>'น้ำมันเชื้อเพลิง 2564'!$D$3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2564'!$A$4:$A$15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2564'!$D$4:$D$15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F-4E81-ABD6-9A05D4A0B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95651995593201E-2"/>
          <c:y val="0.1495542154189311"/>
          <c:w val="0.59505460065605509"/>
          <c:h val="0.70709066915840513"/>
        </c:manualLayout>
      </c:layout>
      <c:lineChart>
        <c:grouping val="standard"/>
        <c:varyColors val="0"/>
        <c:ser>
          <c:idx val="0"/>
          <c:order val="0"/>
          <c:tx>
            <c:strRef>
              <c:f>'น้ำมันเชื้อเพลิง 2565'!$C$3</c:f>
              <c:strCache>
                <c:ptCount val="1"/>
                <c:pt idx="0">
                  <c:v>ปริมาณการใช้น้ำมันดีเซล
(ลิตร/เดือน)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'น้ำมันเชื้อเพลิง 2565'!$A$4:$A$15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2565'!$C$4:$C$15</c:f>
              <c:numCache>
                <c:formatCode>General</c:formatCode>
                <c:ptCount val="12"/>
                <c:pt idx="0">
                  <c:v>99.12</c:v>
                </c:pt>
                <c:pt idx="1">
                  <c:v>198.81</c:v>
                </c:pt>
                <c:pt idx="2">
                  <c:v>105.8</c:v>
                </c:pt>
                <c:pt idx="3">
                  <c:v>100.9</c:v>
                </c:pt>
                <c:pt idx="4">
                  <c:v>97.79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E9-4F8C-862C-A107C3E9C584}"/>
            </c:ext>
          </c:extLst>
        </c:ser>
        <c:ser>
          <c:idx val="1"/>
          <c:order val="1"/>
          <c:tx>
            <c:strRef>
              <c:f>'น้ำมันเชื้อเพลิง 2565'!$D$3</c:f>
              <c:strCache>
                <c:ptCount val="1"/>
                <c:pt idx="0">
                  <c:v>ปริมาณการใช้น้ำมันเบนซิน(ลิตร/เดือน)</c:v>
                </c:pt>
              </c:strCache>
            </c:strRef>
          </c:tx>
          <c:cat>
            <c:strRef>
              <c:f>'น้ำมันเชื้อเพลิง 2565'!$A$4:$A$15</c:f>
              <c:strCache>
                <c:ptCount val="12"/>
                <c:pt idx="0">
                  <c:v>มกราคม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'น้ำมันเชื้อเพลิง 2565'!$D$4:$D$15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E9-4F8C-862C-A107C3E9C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444216"/>
        <c:axId val="1"/>
      </c:lineChart>
      <c:catAx>
        <c:axId val="509444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9444216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66899759151727656"/>
          <c:y val="0.1643275631803392"/>
          <c:w val="0.32072207190317426"/>
          <c:h val="0.1711065389910740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0" i="0" u="none" strike="noStrike" kern="1200" spc="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r>
              <a:rPr lang="th-TH"/>
              <a:t>เปรียบเทียบการใช้เชื้อเพลิง 2563-2564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0" i="0" u="none" strike="noStrike" kern="1200" spc="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'เทียบ 63 -64'!$C$5</c:f>
              <c:strCache>
                <c:ptCount val="1"/>
                <c:pt idx="0">
                  <c:v>ปี 2563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'เทียบ 63 -64'!$B$6:$B$17</c:f>
              <c:strCache>
                <c:ptCount val="12"/>
                <c:pt idx="0">
                  <c:v>มกราคม  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63 -64'!$C$6:$C$17</c:f>
              <c:numCache>
                <c:formatCode>General</c:formatCode>
                <c:ptCount val="12"/>
                <c:pt idx="0">
                  <c:v>164.32</c:v>
                </c:pt>
                <c:pt idx="1">
                  <c:v>169.49</c:v>
                </c:pt>
                <c:pt idx="2">
                  <c:v>66.17</c:v>
                </c:pt>
                <c:pt idx="4">
                  <c:v>178.12</c:v>
                </c:pt>
                <c:pt idx="5">
                  <c:v>99.36</c:v>
                </c:pt>
                <c:pt idx="6">
                  <c:v>119.21</c:v>
                </c:pt>
                <c:pt idx="7">
                  <c:v>86.93</c:v>
                </c:pt>
                <c:pt idx="9">
                  <c:v>51.63</c:v>
                </c:pt>
                <c:pt idx="10">
                  <c:v>48.38</c:v>
                </c:pt>
                <c:pt idx="11">
                  <c:v>55.63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7-4DBE-A68E-63A377C62F06}"/>
            </c:ext>
          </c:extLst>
        </c:ser>
        <c:ser>
          <c:idx val="1"/>
          <c:order val="1"/>
          <c:tx>
            <c:strRef>
              <c:f>'เทียบ 63 -64'!$D$5</c:f>
              <c:strCache>
                <c:ptCount val="1"/>
                <c:pt idx="0">
                  <c:v>ปี 2564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TH Niramit AS" panose="02000506000000020004" pitchFamily="2" charset="-34"/>
                    <a:ea typeface="+mn-ea"/>
                    <a:cs typeface="TH Niramit AS" panose="02000506000000020004" pitchFamily="2" charset="-34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'เทียบ 63 -64'!$B$6:$B$17</c:f>
              <c:strCache>
                <c:ptCount val="12"/>
                <c:pt idx="0">
                  <c:v>มกราคม  </c:v>
                </c:pt>
                <c:pt idx="1">
                  <c:v>กุมภาพันธ์</c:v>
                </c:pt>
                <c:pt idx="2">
                  <c:v>มีนาคม</c:v>
                </c:pt>
                <c:pt idx="3">
                  <c:v>เมษายน</c:v>
                </c:pt>
                <c:pt idx="4">
                  <c:v>พฤษภาคม</c:v>
                </c:pt>
                <c:pt idx="5">
                  <c:v>มิถุนายน</c:v>
                </c:pt>
                <c:pt idx="6">
                  <c:v>กรกฎาคม</c:v>
                </c:pt>
                <c:pt idx="7">
                  <c:v>สิงหาคม</c:v>
                </c:pt>
                <c:pt idx="8">
                  <c:v>กันยายน</c:v>
                </c:pt>
                <c:pt idx="9">
                  <c:v>ตุลาคม</c:v>
                </c:pt>
                <c:pt idx="10">
                  <c:v>พฤศจิกายน</c:v>
                </c:pt>
                <c:pt idx="11">
                  <c:v>ธันวาคม</c:v>
                </c:pt>
              </c:strCache>
            </c:strRef>
          </c:cat>
          <c:val>
            <c:numRef>
              <c:f>'เทียบ 63 -64'!$D$6:$D$17</c:f>
              <c:numCache>
                <c:formatCode>_-* #,##0.00_-;\-* #,##0.00_-;_-* "-"??_-;_-@_-</c:formatCode>
                <c:ptCount val="12"/>
                <c:pt idx="0">
                  <c:v>113.19</c:v>
                </c:pt>
                <c:pt idx="1">
                  <c:v>56.17</c:v>
                </c:pt>
                <c:pt idx="4">
                  <c:v>58.66</c:v>
                </c:pt>
                <c:pt idx="5">
                  <c:v>49.3</c:v>
                </c:pt>
                <c:pt idx="6">
                  <c:v>55.41</c:v>
                </c:pt>
                <c:pt idx="7">
                  <c:v>55</c:v>
                </c:pt>
                <c:pt idx="8">
                  <c:v>87.5</c:v>
                </c:pt>
                <c:pt idx="9">
                  <c:v>43.14</c:v>
                </c:pt>
                <c:pt idx="10">
                  <c:v>83.32</c:v>
                </c:pt>
                <c:pt idx="11">
                  <c:v>76.849999999999994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17-4DBE-A68E-63A377C62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0274256"/>
        <c:axId val="520275568"/>
      </c:barChart>
      <c:catAx>
        <c:axId val="52027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520275568"/>
        <c:crosses val="autoZero"/>
        <c:auto val="1"/>
        <c:lblAlgn val="ctr"/>
        <c:lblOffset val="100"/>
        <c:noMultiLvlLbl val="0"/>
      </c:catAx>
      <c:valAx>
        <c:axId val="52027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H Niramit AS" panose="02000506000000020004" pitchFamily="2" charset="-34"/>
                <a:ea typeface="+mn-ea"/>
                <a:cs typeface="TH Niramit AS" panose="02000506000000020004" pitchFamily="2" charset="-34"/>
              </a:defRPr>
            </a:pPr>
            <a:endParaRPr lang="en-US"/>
          </a:p>
        </c:txPr>
        <c:crossAx val="52027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854786793461735"/>
          <c:y val="6.0763342082239678E-2"/>
          <c:w val="0.193275285930746"/>
          <c:h val="0.105334702727376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H Niramit AS" panose="02000506000000020004" pitchFamily="2" charset="-34"/>
              <a:ea typeface="+mn-ea"/>
              <a:cs typeface="TH Niramit AS" panose="02000506000000020004" pitchFamily="2" charset="-34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H Niramit AS" panose="02000506000000020004" pitchFamily="2" charset="-34"/>
          <a:cs typeface="TH Niramit AS" panose="02000506000000020004" pitchFamily="2" charset="-3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69834DDF-02CF-4A62-AC49-5A2A6F7314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271ECC1-53F8-411C-BCD2-74876D5B2904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2563</a:t>
          </a:r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C3A7D5F-186D-40DF-8746-CD3BF2FAF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DC7D1F-F347-4D55-9732-2C87E96EAB5E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2564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17</xdr:row>
      <xdr:rowOff>238125</xdr:rowOff>
    </xdr:from>
    <xdr:to>
      <xdr:col>5</xdr:col>
      <xdr:colOff>0</xdr:colOff>
      <xdr:row>33</xdr:row>
      <xdr:rowOff>104775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3C1AB91-B8B5-495D-AD98-F034569A3C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796636</xdr:colOff>
      <xdr:row>18</xdr:row>
      <xdr:rowOff>121226</xdr:rowOff>
    </xdr:from>
    <xdr:to>
      <xdr:col>3</xdr:col>
      <xdr:colOff>1056409</xdr:colOff>
      <xdr:row>19</xdr:row>
      <xdr:rowOff>138545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7AF7FB3-435E-4A3B-AC34-19A4172E555D}"/>
            </a:ext>
          </a:extLst>
        </xdr:cNvPr>
        <xdr:cNvSpPr txBox="1"/>
      </xdr:nvSpPr>
      <xdr:spPr>
        <a:xfrm>
          <a:off x="1987261" y="6112451"/>
          <a:ext cx="3174423" cy="3221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1100"/>
            <a:t>ปริมาณน้ำมันเชื้อเพลิง  (ลิตร) ประจำปี </a:t>
          </a:r>
          <a:r>
            <a:rPr lang="en-US" sz="1100"/>
            <a:t>2565</a:t>
          </a:r>
          <a:endParaRPr lang="th-TH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361949</xdr:colOff>
      <xdr:row>21</xdr:row>
      <xdr:rowOff>95249</xdr:rowOff>
    </xdr:from>
    <xdr:to>
      <xdr:col>14</xdr:col>
      <xdr:colOff>57150</xdr:colOff>
      <xdr:row>41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DEAB10-114B-3F79-FC45-F7365214AF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D830-A1C5-45ED-85D2-2C1B96BB7631}">
  <dimension ref="A1:E17"/>
  <sheetViews>
    <sheetView zoomScaleNormal="100" zoomScaleSheetLayoutView="100" workbookViewId="0">
      <selection activeCell="H29" sqref="H29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24" t="s">
        <v>1</v>
      </c>
      <c r="B2" s="24"/>
      <c r="C2" s="24"/>
      <c r="D2" s="24"/>
      <c r="E2" s="2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43861</v>
      </c>
      <c r="C4" s="5">
        <v>164.32</v>
      </c>
      <c r="D4" s="6">
        <v>0</v>
      </c>
      <c r="E4" s="8">
        <v>3620</v>
      </c>
    </row>
    <row r="5" spans="1:5">
      <c r="A5" s="4" t="s">
        <v>8</v>
      </c>
      <c r="B5" s="7">
        <v>43884</v>
      </c>
      <c r="C5" s="5">
        <v>169.49</v>
      </c>
      <c r="D5" s="6">
        <v>0</v>
      </c>
      <c r="E5" s="8">
        <v>4180</v>
      </c>
    </row>
    <row r="6" spans="1:5">
      <c r="A6" s="4" t="s">
        <v>9</v>
      </c>
      <c r="B6" s="7">
        <v>43907</v>
      </c>
      <c r="C6" s="5">
        <v>66.17</v>
      </c>
      <c r="D6" s="6">
        <v>0</v>
      </c>
      <c r="E6" s="8">
        <v>1500</v>
      </c>
    </row>
    <row r="7" spans="1:5">
      <c r="A7" s="4" t="s">
        <v>10</v>
      </c>
      <c r="B7" s="7"/>
      <c r="C7" s="5">
        <v>0</v>
      </c>
      <c r="D7" s="6">
        <v>0</v>
      </c>
      <c r="E7" s="8">
        <v>0</v>
      </c>
    </row>
    <row r="8" spans="1:5">
      <c r="A8" s="4" t="s">
        <v>11</v>
      </c>
      <c r="B8" s="7">
        <v>43976</v>
      </c>
      <c r="C8" s="5">
        <v>178.12</v>
      </c>
      <c r="D8" s="6">
        <v>0</v>
      </c>
      <c r="E8" s="8">
        <v>3380</v>
      </c>
    </row>
    <row r="9" spans="1:5">
      <c r="A9" s="4" t="s">
        <v>12</v>
      </c>
      <c r="B9" s="7">
        <v>43989</v>
      </c>
      <c r="C9" s="5">
        <v>99.63</v>
      </c>
      <c r="D9" s="6">
        <v>0</v>
      </c>
      <c r="E9" s="8">
        <v>1900</v>
      </c>
    </row>
    <row r="10" spans="1:5">
      <c r="A10" s="4" t="s">
        <v>13</v>
      </c>
      <c r="B10" s="7">
        <v>44043</v>
      </c>
      <c r="C10" s="5">
        <v>119.21</v>
      </c>
      <c r="D10" s="6">
        <v>0</v>
      </c>
      <c r="E10" s="8">
        <v>2400</v>
      </c>
    </row>
    <row r="11" spans="1:5">
      <c r="A11" s="4" t="s">
        <v>14</v>
      </c>
      <c r="B11" s="7">
        <v>44074</v>
      </c>
      <c r="C11" s="5">
        <v>86.93</v>
      </c>
      <c r="D11" s="6">
        <v>0</v>
      </c>
      <c r="E11" s="8">
        <v>1740</v>
      </c>
    </row>
    <row r="12" spans="1:5">
      <c r="A12" s="4" t="s">
        <v>15</v>
      </c>
      <c r="B12" s="7">
        <v>44104</v>
      </c>
      <c r="C12" s="5">
        <v>0</v>
      </c>
      <c r="D12" s="6">
        <v>0</v>
      </c>
      <c r="E12" s="8">
        <v>0</v>
      </c>
    </row>
    <row r="13" spans="1:5">
      <c r="A13" s="4" t="s">
        <v>16</v>
      </c>
      <c r="B13" s="7">
        <v>44135</v>
      </c>
      <c r="C13" s="5">
        <v>51.63</v>
      </c>
      <c r="D13" s="6">
        <v>0</v>
      </c>
      <c r="E13" s="8">
        <v>1000</v>
      </c>
    </row>
    <row r="14" spans="1:5">
      <c r="A14" s="4" t="s">
        <v>17</v>
      </c>
      <c r="B14" s="7">
        <v>44165</v>
      </c>
      <c r="C14" s="5">
        <v>48.38</v>
      </c>
      <c r="D14" s="6">
        <v>0</v>
      </c>
      <c r="E14" s="8">
        <v>1000</v>
      </c>
    </row>
    <row r="15" spans="1:5">
      <c r="A15" s="4" t="s">
        <v>18</v>
      </c>
      <c r="B15" s="7">
        <v>44196</v>
      </c>
      <c r="C15" s="5">
        <v>55.63</v>
      </c>
      <c r="D15" s="6">
        <v>0</v>
      </c>
      <c r="E15" s="8">
        <v>1200</v>
      </c>
    </row>
    <row r="16" spans="1:5">
      <c r="A16" s="4" t="s">
        <v>19</v>
      </c>
      <c r="B16" s="7"/>
      <c r="C16" s="6">
        <f>SUM(C4:C15)</f>
        <v>1039.5100000000002</v>
      </c>
      <c r="D16" s="6">
        <f t="shared" ref="D16:E16" si="0">SUM(D4:D15)</f>
        <v>0</v>
      </c>
      <c r="E16" s="10">
        <f t="shared" si="0"/>
        <v>21920</v>
      </c>
    </row>
    <row r="17" spans="1:5">
      <c r="A17" s="4" t="s">
        <v>20</v>
      </c>
      <c r="B17" s="4"/>
      <c r="C17" s="11">
        <f>AVERAGE(C4:C15)</f>
        <v>86.625833333333347</v>
      </c>
      <c r="D17" s="11">
        <f t="shared" ref="D17:E17" si="1">AVERAGE(D4:D15)</f>
        <v>0</v>
      </c>
      <c r="E17" s="11">
        <f t="shared" si="1"/>
        <v>1826.6666666666667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76875-C3C7-4812-B2B4-47B0E6EC658C}">
  <dimension ref="A1:E17"/>
  <sheetViews>
    <sheetView zoomScaleNormal="100" zoomScaleSheetLayoutView="100" workbookViewId="0">
      <selection activeCell="J12" sqref="J12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24" t="s">
        <v>1</v>
      </c>
      <c r="B2" s="24"/>
      <c r="C2" s="24"/>
      <c r="D2" s="24"/>
      <c r="E2" s="2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44227</v>
      </c>
      <c r="C4" s="5">
        <v>113.19</v>
      </c>
      <c r="D4" s="6">
        <v>0</v>
      </c>
      <c r="E4" s="15">
        <v>2600</v>
      </c>
    </row>
    <row r="5" spans="1:5">
      <c r="A5" s="4" t="s">
        <v>8</v>
      </c>
      <c r="B5" s="7">
        <v>44255</v>
      </c>
      <c r="C5" s="5">
        <v>56.17</v>
      </c>
      <c r="D5" s="6">
        <v>0</v>
      </c>
      <c r="E5" s="15">
        <v>1380</v>
      </c>
    </row>
    <row r="6" spans="1:5">
      <c r="A6" s="4" t="s">
        <v>9</v>
      </c>
      <c r="B6" s="7"/>
      <c r="C6" s="5">
        <v>0</v>
      </c>
      <c r="D6" s="6">
        <v>0</v>
      </c>
      <c r="E6" s="4"/>
    </row>
    <row r="7" spans="1:5">
      <c r="A7" s="4" t="s">
        <v>10</v>
      </c>
      <c r="B7" s="7"/>
      <c r="C7" s="5">
        <v>0</v>
      </c>
      <c r="D7" s="6">
        <v>0</v>
      </c>
      <c r="E7" s="4"/>
    </row>
    <row r="8" spans="1:5">
      <c r="A8" s="4" t="s">
        <v>11</v>
      </c>
      <c r="B8" s="7">
        <v>44347</v>
      </c>
      <c r="C8" s="5">
        <v>58.66</v>
      </c>
      <c r="D8" s="6">
        <v>0</v>
      </c>
      <c r="E8" s="15">
        <v>1500</v>
      </c>
    </row>
    <row r="9" spans="1:5">
      <c r="A9" s="4" t="s">
        <v>12</v>
      </c>
      <c r="B9" s="7">
        <v>44377</v>
      </c>
      <c r="C9" s="5">
        <v>49.3</v>
      </c>
      <c r="D9" s="6">
        <v>0</v>
      </c>
      <c r="E9" s="15">
        <v>1300</v>
      </c>
    </row>
    <row r="10" spans="1:5">
      <c r="A10" s="4" t="s">
        <v>13</v>
      </c>
      <c r="B10" s="7">
        <v>44408</v>
      </c>
      <c r="C10" s="5">
        <v>55.41</v>
      </c>
      <c r="D10" s="6">
        <v>0</v>
      </c>
      <c r="E10" s="15">
        <v>1500</v>
      </c>
    </row>
    <row r="11" spans="1:5">
      <c r="A11" s="4" t="s">
        <v>14</v>
      </c>
      <c r="B11" s="7">
        <v>44439</v>
      </c>
      <c r="C11" s="5">
        <v>55</v>
      </c>
      <c r="D11" s="6">
        <v>0</v>
      </c>
      <c r="E11" s="15">
        <v>1500</v>
      </c>
    </row>
    <row r="12" spans="1:5">
      <c r="A12" s="4" t="s">
        <v>15</v>
      </c>
      <c r="B12" s="7">
        <v>44469</v>
      </c>
      <c r="C12" s="5">
        <v>87.5</v>
      </c>
      <c r="D12" s="6">
        <v>0</v>
      </c>
      <c r="E12" s="15">
        <v>2380</v>
      </c>
    </row>
    <row r="13" spans="1:5">
      <c r="A13" s="4" t="s">
        <v>16</v>
      </c>
      <c r="B13" s="7">
        <v>44484</v>
      </c>
      <c r="C13" s="5">
        <v>43.14</v>
      </c>
      <c r="D13" s="6">
        <v>0</v>
      </c>
      <c r="E13" s="15">
        <v>1280</v>
      </c>
    </row>
    <row r="14" spans="1:5">
      <c r="A14" s="4" t="s">
        <v>17</v>
      </c>
      <c r="B14" s="7">
        <v>44526</v>
      </c>
      <c r="C14" s="5">
        <v>83.32</v>
      </c>
      <c r="D14" s="6">
        <v>0</v>
      </c>
      <c r="E14" s="15">
        <v>2500</v>
      </c>
    </row>
    <row r="15" spans="1:5">
      <c r="A15" s="4" t="s">
        <v>18</v>
      </c>
      <c r="B15" s="7">
        <v>44545</v>
      </c>
      <c r="C15" s="5">
        <v>76.849999999999994</v>
      </c>
      <c r="D15" s="6">
        <v>0</v>
      </c>
      <c r="E15" s="15">
        <v>2220</v>
      </c>
    </row>
    <row r="16" spans="1:5">
      <c r="A16" s="4" t="s">
        <v>19</v>
      </c>
      <c r="B16" s="4"/>
      <c r="C16" s="6">
        <f>SUM(C4:C15)</f>
        <v>678.54000000000008</v>
      </c>
      <c r="D16" s="6">
        <v>0</v>
      </c>
      <c r="E16" s="9">
        <f>SUM(E3:E15)</f>
        <v>18160</v>
      </c>
    </row>
    <row r="17" spans="1:5">
      <c r="A17" s="4" t="s">
        <v>20</v>
      </c>
      <c r="B17" s="4"/>
      <c r="C17" s="6">
        <f>AVERAGE(C4:C15)</f>
        <v>56.545000000000009</v>
      </c>
      <c r="D17" s="6">
        <f t="shared" ref="D17:E17" si="0">AVERAGE(D4:D15)</f>
        <v>0</v>
      </c>
      <c r="E17" s="9">
        <f t="shared" si="0"/>
        <v>1816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A2381-B10B-4F05-AAD5-88B944C30E9A}">
  <dimension ref="A1:E17"/>
  <sheetViews>
    <sheetView zoomScaleNormal="100" zoomScaleSheetLayoutView="100" workbookViewId="0">
      <selection activeCell="A2" sqref="A2:E2"/>
    </sheetView>
  </sheetViews>
  <sheetFormatPr defaultRowHeight="24"/>
  <cols>
    <col min="1" max="1" width="17.85546875" style="1" customWidth="1"/>
    <col min="2" max="2" width="18.85546875" style="1" customWidth="1"/>
    <col min="3" max="3" width="24.85546875" style="1" customWidth="1"/>
    <col min="4" max="4" width="29.5703125" style="1" customWidth="1"/>
    <col min="5" max="5" width="21.85546875" style="1" customWidth="1"/>
    <col min="6" max="256" width="9.140625" style="1"/>
    <col min="257" max="257" width="17.85546875" style="1" customWidth="1"/>
    <col min="258" max="258" width="18.85546875" style="1" customWidth="1"/>
    <col min="259" max="259" width="24.85546875" style="1" customWidth="1"/>
    <col min="260" max="260" width="29.5703125" style="1" customWidth="1"/>
    <col min="261" max="261" width="21.85546875" style="1" customWidth="1"/>
    <col min="262" max="512" width="9.140625" style="1"/>
    <col min="513" max="513" width="17.85546875" style="1" customWidth="1"/>
    <col min="514" max="514" width="18.85546875" style="1" customWidth="1"/>
    <col min="515" max="515" width="24.85546875" style="1" customWidth="1"/>
    <col min="516" max="516" width="29.5703125" style="1" customWidth="1"/>
    <col min="517" max="517" width="21.85546875" style="1" customWidth="1"/>
    <col min="518" max="768" width="9.140625" style="1"/>
    <col min="769" max="769" width="17.85546875" style="1" customWidth="1"/>
    <col min="770" max="770" width="18.85546875" style="1" customWidth="1"/>
    <col min="771" max="771" width="24.85546875" style="1" customWidth="1"/>
    <col min="772" max="772" width="29.5703125" style="1" customWidth="1"/>
    <col min="773" max="773" width="21.85546875" style="1" customWidth="1"/>
    <col min="774" max="1024" width="9.140625" style="1"/>
    <col min="1025" max="1025" width="17.85546875" style="1" customWidth="1"/>
    <col min="1026" max="1026" width="18.85546875" style="1" customWidth="1"/>
    <col min="1027" max="1027" width="24.85546875" style="1" customWidth="1"/>
    <col min="1028" max="1028" width="29.5703125" style="1" customWidth="1"/>
    <col min="1029" max="1029" width="21.85546875" style="1" customWidth="1"/>
    <col min="1030" max="1280" width="9.140625" style="1"/>
    <col min="1281" max="1281" width="17.85546875" style="1" customWidth="1"/>
    <col min="1282" max="1282" width="18.85546875" style="1" customWidth="1"/>
    <col min="1283" max="1283" width="24.85546875" style="1" customWidth="1"/>
    <col min="1284" max="1284" width="29.5703125" style="1" customWidth="1"/>
    <col min="1285" max="1285" width="21.85546875" style="1" customWidth="1"/>
    <col min="1286" max="1536" width="9.140625" style="1"/>
    <col min="1537" max="1537" width="17.85546875" style="1" customWidth="1"/>
    <col min="1538" max="1538" width="18.85546875" style="1" customWidth="1"/>
    <col min="1539" max="1539" width="24.85546875" style="1" customWidth="1"/>
    <col min="1540" max="1540" width="29.5703125" style="1" customWidth="1"/>
    <col min="1541" max="1541" width="21.85546875" style="1" customWidth="1"/>
    <col min="1542" max="1792" width="9.140625" style="1"/>
    <col min="1793" max="1793" width="17.85546875" style="1" customWidth="1"/>
    <col min="1794" max="1794" width="18.85546875" style="1" customWidth="1"/>
    <col min="1795" max="1795" width="24.85546875" style="1" customWidth="1"/>
    <col min="1796" max="1796" width="29.5703125" style="1" customWidth="1"/>
    <col min="1797" max="1797" width="21.85546875" style="1" customWidth="1"/>
    <col min="1798" max="2048" width="9.140625" style="1"/>
    <col min="2049" max="2049" width="17.85546875" style="1" customWidth="1"/>
    <col min="2050" max="2050" width="18.85546875" style="1" customWidth="1"/>
    <col min="2051" max="2051" width="24.85546875" style="1" customWidth="1"/>
    <col min="2052" max="2052" width="29.5703125" style="1" customWidth="1"/>
    <col min="2053" max="2053" width="21.85546875" style="1" customWidth="1"/>
    <col min="2054" max="2304" width="9.140625" style="1"/>
    <col min="2305" max="2305" width="17.85546875" style="1" customWidth="1"/>
    <col min="2306" max="2306" width="18.85546875" style="1" customWidth="1"/>
    <col min="2307" max="2307" width="24.85546875" style="1" customWidth="1"/>
    <col min="2308" max="2308" width="29.5703125" style="1" customWidth="1"/>
    <col min="2309" max="2309" width="21.85546875" style="1" customWidth="1"/>
    <col min="2310" max="2560" width="9.140625" style="1"/>
    <col min="2561" max="2561" width="17.85546875" style="1" customWidth="1"/>
    <col min="2562" max="2562" width="18.85546875" style="1" customWidth="1"/>
    <col min="2563" max="2563" width="24.85546875" style="1" customWidth="1"/>
    <col min="2564" max="2564" width="29.5703125" style="1" customWidth="1"/>
    <col min="2565" max="2565" width="21.85546875" style="1" customWidth="1"/>
    <col min="2566" max="2816" width="9.140625" style="1"/>
    <col min="2817" max="2817" width="17.85546875" style="1" customWidth="1"/>
    <col min="2818" max="2818" width="18.85546875" style="1" customWidth="1"/>
    <col min="2819" max="2819" width="24.85546875" style="1" customWidth="1"/>
    <col min="2820" max="2820" width="29.5703125" style="1" customWidth="1"/>
    <col min="2821" max="2821" width="21.85546875" style="1" customWidth="1"/>
    <col min="2822" max="3072" width="9.140625" style="1"/>
    <col min="3073" max="3073" width="17.85546875" style="1" customWidth="1"/>
    <col min="3074" max="3074" width="18.85546875" style="1" customWidth="1"/>
    <col min="3075" max="3075" width="24.85546875" style="1" customWidth="1"/>
    <col min="3076" max="3076" width="29.5703125" style="1" customWidth="1"/>
    <col min="3077" max="3077" width="21.85546875" style="1" customWidth="1"/>
    <col min="3078" max="3328" width="9.140625" style="1"/>
    <col min="3329" max="3329" width="17.85546875" style="1" customWidth="1"/>
    <col min="3330" max="3330" width="18.85546875" style="1" customWidth="1"/>
    <col min="3331" max="3331" width="24.85546875" style="1" customWidth="1"/>
    <col min="3332" max="3332" width="29.5703125" style="1" customWidth="1"/>
    <col min="3333" max="3333" width="21.85546875" style="1" customWidth="1"/>
    <col min="3334" max="3584" width="9.140625" style="1"/>
    <col min="3585" max="3585" width="17.85546875" style="1" customWidth="1"/>
    <col min="3586" max="3586" width="18.85546875" style="1" customWidth="1"/>
    <col min="3587" max="3587" width="24.85546875" style="1" customWidth="1"/>
    <col min="3588" max="3588" width="29.5703125" style="1" customWidth="1"/>
    <col min="3589" max="3589" width="21.85546875" style="1" customWidth="1"/>
    <col min="3590" max="3840" width="9.140625" style="1"/>
    <col min="3841" max="3841" width="17.85546875" style="1" customWidth="1"/>
    <col min="3842" max="3842" width="18.85546875" style="1" customWidth="1"/>
    <col min="3843" max="3843" width="24.85546875" style="1" customWidth="1"/>
    <col min="3844" max="3844" width="29.5703125" style="1" customWidth="1"/>
    <col min="3845" max="3845" width="21.85546875" style="1" customWidth="1"/>
    <col min="3846" max="4096" width="9.140625" style="1"/>
    <col min="4097" max="4097" width="17.85546875" style="1" customWidth="1"/>
    <col min="4098" max="4098" width="18.85546875" style="1" customWidth="1"/>
    <col min="4099" max="4099" width="24.85546875" style="1" customWidth="1"/>
    <col min="4100" max="4100" width="29.5703125" style="1" customWidth="1"/>
    <col min="4101" max="4101" width="21.85546875" style="1" customWidth="1"/>
    <col min="4102" max="4352" width="9.140625" style="1"/>
    <col min="4353" max="4353" width="17.85546875" style="1" customWidth="1"/>
    <col min="4354" max="4354" width="18.85546875" style="1" customWidth="1"/>
    <col min="4355" max="4355" width="24.85546875" style="1" customWidth="1"/>
    <col min="4356" max="4356" width="29.5703125" style="1" customWidth="1"/>
    <col min="4357" max="4357" width="21.85546875" style="1" customWidth="1"/>
    <col min="4358" max="4608" width="9.140625" style="1"/>
    <col min="4609" max="4609" width="17.85546875" style="1" customWidth="1"/>
    <col min="4610" max="4610" width="18.85546875" style="1" customWidth="1"/>
    <col min="4611" max="4611" width="24.85546875" style="1" customWidth="1"/>
    <col min="4612" max="4612" width="29.5703125" style="1" customWidth="1"/>
    <col min="4613" max="4613" width="21.85546875" style="1" customWidth="1"/>
    <col min="4614" max="4864" width="9.140625" style="1"/>
    <col min="4865" max="4865" width="17.85546875" style="1" customWidth="1"/>
    <col min="4866" max="4866" width="18.85546875" style="1" customWidth="1"/>
    <col min="4867" max="4867" width="24.85546875" style="1" customWidth="1"/>
    <col min="4868" max="4868" width="29.5703125" style="1" customWidth="1"/>
    <col min="4869" max="4869" width="21.85546875" style="1" customWidth="1"/>
    <col min="4870" max="5120" width="9.140625" style="1"/>
    <col min="5121" max="5121" width="17.85546875" style="1" customWidth="1"/>
    <col min="5122" max="5122" width="18.85546875" style="1" customWidth="1"/>
    <col min="5123" max="5123" width="24.85546875" style="1" customWidth="1"/>
    <col min="5124" max="5124" width="29.5703125" style="1" customWidth="1"/>
    <col min="5125" max="5125" width="21.85546875" style="1" customWidth="1"/>
    <col min="5126" max="5376" width="9.140625" style="1"/>
    <col min="5377" max="5377" width="17.85546875" style="1" customWidth="1"/>
    <col min="5378" max="5378" width="18.85546875" style="1" customWidth="1"/>
    <col min="5379" max="5379" width="24.85546875" style="1" customWidth="1"/>
    <col min="5380" max="5380" width="29.5703125" style="1" customWidth="1"/>
    <col min="5381" max="5381" width="21.85546875" style="1" customWidth="1"/>
    <col min="5382" max="5632" width="9.140625" style="1"/>
    <col min="5633" max="5633" width="17.85546875" style="1" customWidth="1"/>
    <col min="5634" max="5634" width="18.85546875" style="1" customWidth="1"/>
    <col min="5635" max="5635" width="24.85546875" style="1" customWidth="1"/>
    <col min="5636" max="5636" width="29.5703125" style="1" customWidth="1"/>
    <col min="5637" max="5637" width="21.85546875" style="1" customWidth="1"/>
    <col min="5638" max="5888" width="9.140625" style="1"/>
    <col min="5889" max="5889" width="17.85546875" style="1" customWidth="1"/>
    <col min="5890" max="5890" width="18.85546875" style="1" customWidth="1"/>
    <col min="5891" max="5891" width="24.85546875" style="1" customWidth="1"/>
    <col min="5892" max="5892" width="29.5703125" style="1" customWidth="1"/>
    <col min="5893" max="5893" width="21.85546875" style="1" customWidth="1"/>
    <col min="5894" max="6144" width="9.140625" style="1"/>
    <col min="6145" max="6145" width="17.85546875" style="1" customWidth="1"/>
    <col min="6146" max="6146" width="18.85546875" style="1" customWidth="1"/>
    <col min="6147" max="6147" width="24.85546875" style="1" customWidth="1"/>
    <col min="6148" max="6148" width="29.5703125" style="1" customWidth="1"/>
    <col min="6149" max="6149" width="21.85546875" style="1" customWidth="1"/>
    <col min="6150" max="6400" width="9.140625" style="1"/>
    <col min="6401" max="6401" width="17.85546875" style="1" customWidth="1"/>
    <col min="6402" max="6402" width="18.85546875" style="1" customWidth="1"/>
    <col min="6403" max="6403" width="24.85546875" style="1" customWidth="1"/>
    <col min="6404" max="6404" width="29.5703125" style="1" customWidth="1"/>
    <col min="6405" max="6405" width="21.85546875" style="1" customWidth="1"/>
    <col min="6406" max="6656" width="9.140625" style="1"/>
    <col min="6657" max="6657" width="17.85546875" style="1" customWidth="1"/>
    <col min="6658" max="6658" width="18.85546875" style="1" customWidth="1"/>
    <col min="6659" max="6659" width="24.85546875" style="1" customWidth="1"/>
    <col min="6660" max="6660" width="29.5703125" style="1" customWidth="1"/>
    <col min="6661" max="6661" width="21.85546875" style="1" customWidth="1"/>
    <col min="6662" max="6912" width="9.140625" style="1"/>
    <col min="6913" max="6913" width="17.85546875" style="1" customWidth="1"/>
    <col min="6914" max="6914" width="18.85546875" style="1" customWidth="1"/>
    <col min="6915" max="6915" width="24.85546875" style="1" customWidth="1"/>
    <col min="6916" max="6916" width="29.5703125" style="1" customWidth="1"/>
    <col min="6917" max="6917" width="21.85546875" style="1" customWidth="1"/>
    <col min="6918" max="7168" width="9.140625" style="1"/>
    <col min="7169" max="7169" width="17.85546875" style="1" customWidth="1"/>
    <col min="7170" max="7170" width="18.85546875" style="1" customWidth="1"/>
    <col min="7171" max="7171" width="24.85546875" style="1" customWidth="1"/>
    <col min="7172" max="7172" width="29.5703125" style="1" customWidth="1"/>
    <col min="7173" max="7173" width="21.85546875" style="1" customWidth="1"/>
    <col min="7174" max="7424" width="9.140625" style="1"/>
    <col min="7425" max="7425" width="17.85546875" style="1" customWidth="1"/>
    <col min="7426" max="7426" width="18.85546875" style="1" customWidth="1"/>
    <col min="7427" max="7427" width="24.85546875" style="1" customWidth="1"/>
    <col min="7428" max="7428" width="29.5703125" style="1" customWidth="1"/>
    <col min="7429" max="7429" width="21.85546875" style="1" customWidth="1"/>
    <col min="7430" max="7680" width="9.140625" style="1"/>
    <col min="7681" max="7681" width="17.85546875" style="1" customWidth="1"/>
    <col min="7682" max="7682" width="18.85546875" style="1" customWidth="1"/>
    <col min="7683" max="7683" width="24.85546875" style="1" customWidth="1"/>
    <col min="7684" max="7684" width="29.5703125" style="1" customWidth="1"/>
    <col min="7685" max="7685" width="21.85546875" style="1" customWidth="1"/>
    <col min="7686" max="7936" width="9.140625" style="1"/>
    <col min="7937" max="7937" width="17.85546875" style="1" customWidth="1"/>
    <col min="7938" max="7938" width="18.85546875" style="1" customWidth="1"/>
    <col min="7939" max="7939" width="24.85546875" style="1" customWidth="1"/>
    <col min="7940" max="7940" width="29.5703125" style="1" customWidth="1"/>
    <col min="7941" max="7941" width="21.85546875" style="1" customWidth="1"/>
    <col min="7942" max="8192" width="9.140625" style="1"/>
    <col min="8193" max="8193" width="17.85546875" style="1" customWidth="1"/>
    <col min="8194" max="8194" width="18.85546875" style="1" customWidth="1"/>
    <col min="8195" max="8195" width="24.85546875" style="1" customWidth="1"/>
    <col min="8196" max="8196" width="29.5703125" style="1" customWidth="1"/>
    <col min="8197" max="8197" width="21.85546875" style="1" customWidth="1"/>
    <col min="8198" max="8448" width="9.140625" style="1"/>
    <col min="8449" max="8449" width="17.85546875" style="1" customWidth="1"/>
    <col min="8450" max="8450" width="18.85546875" style="1" customWidth="1"/>
    <col min="8451" max="8451" width="24.85546875" style="1" customWidth="1"/>
    <col min="8452" max="8452" width="29.5703125" style="1" customWidth="1"/>
    <col min="8453" max="8453" width="21.85546875" style="1" customWidth="1"/>
    <col min="8454" max="8704" width="9.140625" style="1"/>
    <col min="8705" max="8705" width="17.85546875" style="1" customWidth="1"/>
    <col min="8706" max="8706" width="18.85546875" style="1" customWidth="1"/>
    <col min="8707" max="8707" width="24.85546875" style="1" customWidth="1"/>
    <col min="8708" max="8708" width="29.5703125" style="1" customWidth="1"/>
    <col min="8709" max="8709" width="21.85546875" style="1" customWidth="1"/>
    <col min="8710" max="8960" width="9.140625" style="1"/>
    <col min="8961" max="8961" width="17.85546875" style="1" customWidth="1"/>
    <col min="8962" max="8962" width="18.85546875" style="1" customWidth="1"/>
    <col min="8963" max="8963" width="24.85546875" style="1" customWidth="1"/>
    <col min="8964" max="8964" width="29.5703125" style="1" customWidth="1"/>
    <col min="8965" max="8965" width="21.85546875" style="1" customWidth="1"/>
    <col min="8966" max="9216" width="9.140625" style="1"/>
    <col min="9217" max="9217" width="17.85546875" style="1" customWidth="1"/>
    <col min="9218" max="9218" width="18.85546875" style="1" customWidth="1"/>
    <col min="9219" max="9219" width="24.85546875" style="1" customWidth="1"/>
    <col min="9220" max="9220" width="29.5703125" style="1" customWidth="1"/>
    <col min="9221" max="9221" width="21.85546875" style="1" customWidth="1"/>
    <col min="9222" max="9472" width="9.140625" style="1"/>
    <col min="9473" max="9473" width="17.85546875" style="1" customWidth="1"/>
    <col min="9474" max="9474" width="18.85546875" style="1" customWidth="1"/>
    <col min="9475" max="9475" width="24.85546875" style="1" customWidth="1"/>
    <col min="9476" max="9476" width="29.5703125" style="1" customWidth="1"/>
    <col min="9477" max="9477" width="21.85546875" style="1" customWidth="1"/>
    <col min="9478" max="9728" width="9.140625" style="1"/>
    <col min="9729" max="9729" width="17.85546875" style="1" customWidth="1"/>
    <col min="9730" max="9730" width="18.85546875" style="1" customWidth="1"/>
    <col min="9731" max="9731" width="24.85546875" style="1" customWidth="1"/>
    <col min="9732" max="9732" width="29.5703125" style="1" customWidth="1"/>
    <col min="9733" max="9733" width="21.85546875" style="1" customWidth="1"/>
    <col min="9734" max="9984" width="9.140625" style="1"/>
    <col min="9985" max="9985" width="17.85546875" style="1" customWidth="1"/>
    <col min="9986" max="9986" width="18.85546875" style="1" customWidth="1"/>
    <col min="9987" max="9987" width="24.85546875" style="1" customWidth="1"/>
    <col min="9988" max="9988" width="29.5703125" style="1" customWidth="1"/>
    <col min="9989" max="9989" width="21.85546875" style="1" customWidth="1"/>
    <col min="9990" max="10240" width="9.140625" style="1"/>
    <col min="10241" max="10241" width="17.85546875" style="1" customWidth="1"/>
    <col min="10242" max="10242" width="18.85546875" style="1" customWidth="1"/>
    <col min="10243" max="10243" width="24.85546875" style="1" customWidth="1"/>
    <col min="10244" max="10244" width="29.5703125" style="1" customWidth="1"/>
    <col min="10245" max="10245" width="21.85546875" style="1" customWidth="1"/>
    <col min="10246" max="10496" width="9.140625" style="1"/>
    <col min="10497" max="10497" width="17.85546875" style="1" customWidth="1"/>
    <col min="10498" max="10498" width="18.85546875" style="1" customWidth="1"/>
    <col min="10499" max="10499" width="24.85546875" style="1" customWidth="1"/>
    <col min="10500" max="10500" width="29.5703125" style="1" customWidth="1"/>
    <col min="10501" max="10501" width="21.85546875" style="1" customWidth="1"/>
    <col min="10502" max="10752" width="9.140625" style="1"/>
    <col min="10753" max="10753" width="17.85546875" style="1" customWidth="1"/>
    <col min="10754" max="10754" width="18.85546875" style="1" customWidth="1"/>
    <col min="10755" max="10755" width="24.85546875" style="1" customWidth="1"/>
    <col min="10756" max="10756" width="29.5703125" style="1" customWidth="1"/>
    <col min="10757" max="10757" width="21.85546875" style="1" customWidth="1"/>
    <col min="10758" max="11008" width="9.140625" style="1"/>
    <col min="11009" max="11009" width="17.85546875" style="1" customWidth="1"/>
    <col min="11010" max="11010" width="18.85546875" style="1" customWidth="1"/>
    <col min="11011" max="11011" width="24.85546875" style="1" customWidth="1"/>
    <col min="11012" max="11012" width="29.5703125" style="1" customWidth="1"/>
    <col min="11013" max="11013" width="21.85546875" style="1" customWidth="1"/>
    <col min="11014" max="11264" width="9.140625" style="1"/>
    <col min="11265" max="11265" width="17.85546875" style="1" customWidth="1"/>
    <col min="11266" max="11266" width="18.85546875" style="1" customWidth="1"/>
    <col min="11267" max="11267" width="24.85546875" style="1" customWidth="1"/>
    <col min="11268" max="11268" width="29.5703125" style="1" customWidth="1"/>
    <col min="11269" max="11269" width="21.85546875" style="1" customWidth="1"/>
    <col min="11270" max="11520" width="9.140625" style="1"/>
    <col min="11521" max="11521" width="17.85546875" style="1" customWidth="1"/>
    <col min="11522" max="11522" width="18.85546875" style="1" customWidth="1"/>
    <col min="11523" max="11523" width="24.85546875" style="1" customWidth="1"/>
    <col min="11524" max="11524" width="29.5703125" style="1" customWidth="1"/>
    <col min="11525" max="11525" width="21.85546875" style="1" customWidth="1"/>
    <col min="11526" max="11776" width="9.140625" style="1"/>
    <col min="11777" max="11777" width="17.85546875" style="1" customWidth="1"/>
    <col min="11778" max="11778" width="18.85546875" style="1" customWidth="1"/>
    <col min="11779" max="11779" width="24.85546875" style="1" customWidth="1"/>
    <col min="11780" max="11780" width="29.5703125" style="1" customWidth="1"/>
    <col min="11781" max="11781" width="21.85546875" style="1" customWidth="1"/>
    <col min="11782" max="12032" width="9.140625" style="1"/>
    <col min="12033" max="12033" width="17.85546875" style="1" customWidth="1"/>
    <col min="12034" max="12034" width="18.85546875" style="1" customWidth="1"/>
    <col min="12035" max="12035" width="24.85546875" style="1" customWidth="1"/>
    <col min="12036" max="12036" width="29.5703125" style="1" customWidth="1"/>
    <col min="12037" max="12037" width="21.85546875" style="1" customWidth="1"/>
    <col min="12038" max="12288" width="9.140625" style="1"/>
    <col min="12289" max="12289" width="17.85546875" style="1" customWidth="1"/>
    <col min="12290" max="12290" width="18.85546875" style="1" customWidth="1"/>
    <col min="12291" max="12291" width="24.85546875" style="1" customWidth="1"/>
    <col min="12292" max="12292" width="29.5703125" style="1" customWidth="1"/>
    <col min="12293" max="12293" width="21.85546875" style="1" customWidth="1"/>
    <col min="12294" max="12544" width="9.140625" style="1"/>
    <col min="12545" max="12545" width="17.85546875" style="1" customWidth="1"/>
    <col min="12546" max="12546" width="18.85546875" style="1" customWidth="1"/>
    <col min="12547" max="12547" width="24.85546875" style="1" customWidth="1"/>
    <col min="12548" max="12548" width="29.5703125" style="1" customWidth="1"/>
    <col min="12549" max="12549" width="21.85546875" style="1" customWidth="1"/>
    <col min="12550" max="12800" width="9.140625" style="1"/>
    <col min="12801" max="12801" width="17.85546875" style="1" customWidth="1"/>
    <col min="12802" max="12802" width="18.85546875" style="1" customWidth="1"/>
    <col min="12803" max="12803" width="24.85546875" style="1" customWidth="1"/>
    <col min="12804" max="12804" width="29.5703125" style="1" customWidth="1"/>
    <col min="12805" max="12805" width="21.85546875" style="1" customWidth="1"/>
    <col min="12806" max="13056" width="9.140625" style="1"/>
    <col min="13057" max="13057" width="17.85546875" style="1" customWidth="1"/>
    <col min="13058" max="13058" width="18.85546875" style="1" customWidth="1"/>
    <col min="13059" max="13059" width="24.85546875" style="1" customWidth="1"/>
    <col min="13060" max="13060" width="29.5703125" style="1" customWidth="1"/>
    <col min="13061" max="13061" width="21.85546875" style="1" customWidth="1"/>
    <col min="13062" max="13312" width="9.140625" style="1"/>
    <col min="13313" max="13313" width="17.85546875" style="1" customWidth="1"/>
    <col min="13314" max="13314" width="18.85546875" style="1" customWidth="1"/>
    <col min="13315" max="13315" width="24.85546875" style="1" customWidth="1"/>
    <col min="13316" max="13316" width="29.5703125" style="1" customWidth="1"/>
    <col min="13317" max="13317" width="21.85546875" style="1" customWidth="1"/>
    <col min="13318" max="13568" width="9.140625" style="1"/>
    <col min="13569" max="13569" width="17.85546875" style="1" customWidth="1"/>
    <col min="13570" max="13570" width="18.85546875" style="1" customWidth="1"/>
    <col min="13571" max="13571" width="24.85546875" style="1" customWidth="1"/>
    <col min="13572" max="13572" width="29.5703125" style="1" customWidth="1"/>
    <col min="13573" max="13573" width="21.85546875" style="1" customWidth="1"/>
    <col min="13574" max="13824" width="9.140625" style="1"/>
    <col min="13825" max="13825" width="17.85546875" style="1" customWidth="1"/>
    <col min="13826" max="13826" width="18.85546875" style="1" customWidth="1"/>
    <col min="13827" max="13827" width="24.85546875" style="1" customWidth="1"/>
    <col min="13828" max="13828" width="29.5703125" style="1" customWidth="1"/>
    <col min="13829" max="13829" width="21.85546875" style="1" customWidth="1"/>
    <col min="13830" max="14080" width="9.140625" style="1"/>
    <col min="14081" max="14081" width="17.85546875" style="1" customWidth="1"/>
    <col min="14082" max="14082" width="18.85546875" style="1" customWidth="1"/>
    <col min="14083" max="14083" width="24.85546875" style="1" customWidth="1"/>
    <col min="14084" max="14084" width="29.5703125" style="1" customWidth="1"/>
    <col min="14085" max="14085" width="21.85546875" style="1" customWidth="1"/>
    <col min="14086" max="14336" width="9.140625" style="1"/>
    <col min="14337" max="14337" width="17.85546875" style="1" customWidth="1"/>
    <col min="14338" max="14338" width="18.85546875" style="1" customWidth="1"/>
    <col min="14339" max="14339" width="24.85546875" style="1" customWidth="1"/>
    <col min="14340" max="14340" width="29.5703125" style="1" customWidth="1"/>
    <col min="14341" max="14341" width="21.85546875" style="1" customWidth="1"/>
    <col min="14342" max="14592" width="9.140625" style="1"/>
    <col min="14593" max="14593" width="17.85546875" style="1" customWidth="1"/>
    <col min="14594" max="14594" width="18.85546875" style="1" customWidth="1"/>
    <col min="14595" max="14595" width="24.85546875" style="1" customWidth="1"/>
    <col min="14596" max="14596" width="29.5703125" style="1" customWidth="1"/>
    <col min="14597" max="14597" width="21.85546875" style="1" customWidth="1"/>
    <col min="14598" max="14848" width="9.140625" style="1"/>
    <col min="14849" max="14849" width="17.85546875" style="1" customWidth="1"/>
    <col min="14850" max="14850" width="18.85546875" style="1" customWidth="1"/>
    <col min="14851" max="14851" width="24.85546875" style="1" customWidth="1"/>
    <col min="14852" max="14852" width="29.5703125" style="1" customWidth="1"/>
    <col min="14853" max="14853" width="21.85546875" style="1" customWidth="1"/>
    <col min="14854" max="15104" width="9.140625" style="1"/>
    <col min="15105" max="15105" width="17.85546875" style="1" customWidth="1"/>
    <col min="15106" max="15106" width="18.85546875" style="1" customWidth="1"/>
    <col min="15107" max="15107" width="24.85546875" style="1" customWidth="1"/>
    <col min="15108" max="15108" width="29.5703125" style="1" customWidth="1"/>
    <col min="15109" max="15109" width="21.85546875" style="1" customWidth="1"/>
    <col min="15110" max="15360" width="9.140625" style="1"/>
    <col min="15361" max="15361" width="17.85546875" style="1" customWidth="1"/>
    <col min="15362" max="15362" width="18.85546875" style="1" customWidth="1"/>
    <col min="15363" max="15363" width="24.85546875" style="1" customWidth="1"/>
    <col min="15364" max="15364" width="29.5703125" style="1" customWidth="1"/>
    <col min="15365" max="15365" width="21.85546875" style="1" customWidth="1"/>
    <col min="15366" max="15616" width="9.140625" style="1"/>
    <col min="15617" max="15617" width="17.85546875" style="1" customWidth="1"/>
    <col min="15618" max="15618" width="18.85546875" style="1" customWidth="1"/>
    <col min="15619" max="15619" width="24.85546875" style="1" customWidth="1"/>
    <col min="15620" max="15620" width="29.5703125" style="1" customWidth="1"/>
    <col min="15621" max="15621" width="21.85546875" style="1" customWidth="1"/>
    <col min="15622" max="15872" width="9.140625" style="1"/>
    <col min="15873" max="15873" width="17.85546875" style="1" customWidth="1"/>
    <col min="15874" max="15874" width="18.85546875" style="1" customWidth="1"/>
    <col min="15875" max="15875" width="24.85546875" style="1" customWidth="1"/>
    <col min="15876" max="15876" width="29.5703125" style="1" customWidth="1"/>
    <col min="15877" max="15877" width="21.85546875" style="1" customWidth="1"/>
    <col min="15878" max="16128" width="9.140625" style="1"/>
    <col min="16129" max="16129" width="17.85546875" style="1" customWidth="1"/>
    <col min="16130" max="16130" width="18.85546875" style="1" customWidth="1"/>
    <col min="16131" max="16131" width="24.85546875" style="1" customWidth="1"/>
    <col min="16132" max="16132" width="29.5703125" style="1" customWidth="1"/>
    <col min="16133" max="16133" width="21.85546875" style="1" customWidth="1"/>
    <col min="16134" max="16384" width="9.140625" style="1"/>
  </cols>
  <sheetData>
    <row r="1" spans="1:5" ht="30" customHeight="1">
      <c r="E1" s="1" t="s">
        <v>0</v>
      </c>
    </row>
    <row r="2" spans="1:5">
      <c r="A2" s="24" t="s">
        <v>1</v>
      </c>
      <c r="B2" s="24"/>
      <c r="C2" s="24"/>
      <c r="D2" s="24"/>
      <c r="E2" s="24"/>
    </row>
    <row r="3" spans="1:5" ht="57.75" customHeight="1">
      <c r="A3" s="2" t="s">
        <v>2</v>
      </c>
      <c r="B3" s="2" t="s">
        <v>3</v>
      </c>
      <c r="C3" s="3" t="s">
        <v>4</v>
      </c>
      <c r="D3" s="3" t="s">
        <v>5</v>
      </c>
      <c r="E3" s="3" t="s">
        <v>6</v>
      </c>
    </row>
    <row r="4" spans="1:5">
      <c r="A4" s="4" t="s">
        <v>7</v>
      </c>
      <c r="B4" s="7">
        <v>44592</v>
      </c>
      <c r="C4" s="5">
        <v>99.12</v>
      </c>
      <c r="D4" s="6">
        <v>0</v>
      </c>
      <c r="E4" s="8">
        <v>3040</v>
      </c>
    </row>
    <row r="5" spans="1:5">
      <c r="A5" s="4" t="s">
        <v>8</v>
      </c>
      <c r="B5" s="7">
        <v>44617</v>
      </c>
      <c r="C5" s="5">
        <v>198.81</v>
      </c>
      <c r="D5" s="6">
        <v>0</v>
      </c>
      <c r="E5" s="8">
        <v>6050</v>
      </c>
    </row>
    <row r="6" spans="1:5">
      <c r="A6" s="4" t="s">
        <v>9</v>
      </c>
      <c r="B6" s="7">
        <v>44643</v>
      </c>
      <c r="C6" s="5">
        <v>105.8</v>
      </c>
      <c r="D6" s="6">
        <v>0</v>
      </c>
      <c r="E6" s="8">
        <v>3250</v>
      </c>
    </row>
    <row r="7" spans="1:5">
      <c r="A7" s="4" t="s">
        <v>10</v>
      </c>
      <c r="B7" s="7">
        <v>44669</v>
      </c>
      <c r="C7" s="5">
        <v>100.9</v>
      </c>
      <c r="D7" s="6">
        <v>0</v>
      </c>
      <c r="E7" s="8">
        <v>3100</v>
      </c>
    </row>
    <row r="8" spans="1:5">
      <c r="A8" s="4" t="s">
        <v>11</v>
      </c>
      <c r="B8" s="7">
        <v>44700</v>
      </c>
      <c r="C8" s="5">
        <v>97.79</v>
      </c>
      <c r="D8" s="6">
        <v>0</v>
      </c>
      <c r="E8" s="8">
        <v>3200</v>
      </c>
    </row>
    <row r="9" spans="1:5">
      <c r="A9" s="4" t="s">
        <v>12</v>
      </c>
      <c r="B9" s="7"/>
      <c r="C9" s="5">
        <v>0</v>
      </c>
      <c r="D9" s="6">
        <v>0</v>
      </c>
      <c r="E9" s="4">
        <v>0</v>
      </c>
    </row>
    <row r="10" spans="1:5">
      <c r="A10" s="4" t="s">
        <v>13</v>
      </c>
      <c r="B10" s="7"/>
      <c r="C10" s="5">
        <v>0</v>
      </c>
      <c r="D10" s="6">
        <v>0</v>
      </c>
      <c r="E10" s="4">
        <v>0</v>
      </c>
    </row>
    <row r="11" spans="1:5">
      <c r="A11" s="4" t="s">
        <v>14</v>
      </c>
      <c r="B11" s="7"/>
      <c r="C11" s="5">
        <v>0</v>
      </c>
      <c r="D11" s="6">
        <v>0</v>
      </c>
      <c r="E11" s="4">
        <v>0</v>
      </c>
    </row>
    <row r="12" spans="1:5">
      <c r="A12" s="4" t="s">
        <v>15</v>
      </c>
      <c r="B12" s="7"/>
      <c r="C12" s="5">
        <v>0</v>
      </c>
      <c r="D12" s="6">
        <v>0</v>
      </c>
      <c r="E12" s="4">
        <v>0</v>
      </c>
    </row>
    <row r="13" spans="1:5">
      <c r="A13" s="4" t="s">
        <v>16</v>
      </c>
      <c r="B13" s="7"/>
      <c r="C13" s="5">
        <v>0</v>
      </c>
      <c r="D13" s="6">
        <v>0</v>
      </c>
      <c r="E13" s="4">
        <v>0</v>
      </c>
    </row>
    <row r="14" spans="1:5">
      <c r="A14" s="4" t="s">
        <v>17</v>
      </c>
      <c r="B14" s="7"/>
      <c r="C14" s="5">
        <v>0</v>
      </c>
      <c r="D14" s="6">
        <v>0</v>
      </c>
      <c r="E14" s="4">
        <v>0</v>
      </c>
    </row>
    <row r="15" spans="1:5">
      <c r="A15" s="4" t="s">
        <v>18</v>
      </c>
      <c r="B15" s="7"/>
      <c r="C15" s="5">
        <v>0</v>
      </c>
      <c r="D15" s="6">
        <v>0</v>
      </c>
      <c r="E15" s="4">
        <v>0</v>
      </c>
    </row>
    <row r="16" spans="1:5">
      <c r="A16" s="4" t="s">
        <v>19</v>
      </c>
      <c r="B16" s="4"/>
      <c r="C16" s="6">
        <f>SUM(C4:C15)</f>
        <v>602.41999999999996</v>
      </c>
      <c r="D16" s="6">
        <v>0</v>
      </c>
      <c r="E16" s="12">
        <f>SUM(E4:E15)</f>
        <v>18640</v>
      </c>
    </row>
    <row r="17" spans="1:5">
      <c r="A17" s="4" t="s">
        <v>20</v>
      </c>
      <c r="B17" s="4"/>
      <c r="C17" s="11">
        <f>AVERAGE(C4:C15)</f>
        <v>50.201666666666661</v>
      </c>
      <c r="D17" s="11">
        <f t="shared" ref="D17:E17" si="0">AVERAGE(D4:D15)</f>
        <v>0</v>
      </c>
      <c r="E17" s="13">
        <f t="shared" si="0"/>
        <v>1553.3333333333333</v>
      </c>
    </row>
  </sheetData>
  <mergeCells count="1">
    <mergeCell ref="A2:E2"/>
  </mergeCells>
  <pageMargins left="0.3" right="0.3" top="0.53" bottom="0.43" header="0.36" footer="0.32"/>
  <pageSetup paperSize="9"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95D61-0111-4A90-AFDF-795DE41EFE3B}">
  <dimension ref="B4:N45"/>
  <sheetViews>
    <sheetView tabSelected="1" topLeftCell="A13" workbookViewId="0">
      <selection activeCell="B44" sqref="B44:N45"/>
    </sheetView>
  </sheetViews>
  <sheetFormatPr defaultRowHeight="12.75"/>
  <cols>
    <col min="3" max="3" width="19" customWidth="1"/>
    <col min="4" max="4" width="15.140625" customWidth="1"/>
  </cols>
  <sheetData>
    <row r="4" spans="2:4" ht="18.75">
      <c r="B4" s="16" t="s">
        <v>2</v>
      </c>
      <c r="C4" s="16" t="s">
        <v>21</v>
      </c>
      <c r="D4" s="16" t="s">
        <v>21</v>
      </c>
    </row>
    <row r="5" spans="2:4" ht="18.75">
      <c r="B5" s="17"/>
      <c r="C5" s="17" t="s">
        <v>22</v>
      </c>
      <c r="D5" s="17" t="s">
        <v>23</v>
      </c>
    </row>
    <row r="6" spans="2:4" ht="18.75">
      <c r="B6" s="18" t="s">
        <v>24</v>
      </c>
      <c r="C6" s="23">
        <v>164.32</v>
      </c>
      <c r="D6" s="14">
        <v>113.19</v>
      </c>
    </row>
    <row r="7" spans="2:4" ht="18.75">
      <c r="B7" s="19" t="s">
        <v>8</v>
      </c>
      <c r="C7" s="19">
        <v>169.49</v>
      </c>
      <c r="D7" s="14">
        <v>56.17</v>
      </c>
    </row>
    <row r="8" spans="2:4" ht="18.75">
      <c r="B8" s="19" t="s">
        <v>9</v>
      </c>
      <c r="C8" s="19">
        <v>66.17</v>
      </c>
      <c r="D8" s="14"/>
    </row>
    <row r="9" spans="2:4" ht="18.75">
      <c r="B9" s="19" t="s">
        <v>10</v>
      </c>
      <c r="C9" s="19"/>
      <c r="D9" s="14"/>
    </row>
    <row r="10" spans="2:4" ht="18.75">
      <c r="B10" s="19" t="s">
        <v>11</v>
      </c>
      <c r="C10" s="19">
        <v>178.12</v>
      </c>
      <c r="D10" s="14">
        <v>58.66</v>
      </c>
    </row>
    <row r="11" spans="2:4" ht="18.75">
      <c r="B11" s="19" t="s">
        <v>12</v>
      </c>
      <c r="C11" s="19">
        <v>99.36</v>
      </c>
      <c r="D11" s="14">
        <v>49.3</v>
      </c>
    </row>
    <row r="12" spans="2:4" ht="18.75">
      <c r="B12" s="19" t="s">
        <v>13</v>
      </c>
      <c r="C12" s="19">
        <v>119.21</v>
      </c>
      <c r="D12" s="14">
        <v>55.41</v>
      </c>
    </row>
    <row r="13" spans="2:4" ht="18.75">
      <c r="B13" s="19" t="s">
        <v>14</v>
      </c>
      <c r="C13" s="19">
        <v>86.93</v>
      </c>
      <c r="D13" s="14">
        <v>55</v>
      </c>
    </row>
    <row r="14" spans="2:4" ht="18.75">
      <c r="B14" s="19" t="s">
        <v>15</v>
      </c>
      <c r="C14" s="19"/>
      <c r="D14" s="14">
        <v>87.5</v>
      </c>
    </row>
    <row r="15" spans="2:4" ht="18.75">
      <c r="B15" s="19" t="s">
        <v>16</v>
      </c>
      <c r="C15" s="19">
        <v>51.63</v>
      </c>
      <c r="D15" s="14">
        <v>43.14</v>
      </c>
    </row>
    <row r="16" spans="2:4" ht="18.75">
      <c r="B16" s="19" t="s">
        <v>17</v>
      </c>
      <c r="C16" s="19">
        <v>48.38</v>
      </c>
      <c r="D16" s="14">
        <v>83.32</v>
      </c>
    </row>
    <row r="17" spans="2:4" ht="18.75">
      <c r="B17" s="19" t="s">
        <v>18</v>
      </c>
      <c r="C17" s="19">
        <v>55.63</v>
      </c>
      <c r="D17" s="14">
        <v>76.849999999999994</v>
      </c>
    </row>
    <row r="18" spans="2:4" ht="18.75">
      <c r="B18" s="20" t="s">
        <v>25</v>
      </c>
      <c r="C18" s="21" t="s">
        <v>26</v>
      </c>
      <c r="D18" s="22" t="s">
        <v>27</v>
      </c>
    </row>
    <row r="44" spans="2:14">
      <c r="B44" s="25" t="s">
        <v>28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</row>
    <row r="45" spans="2:14" ht="63.75" customHeight="1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</row>
  </sheetData>
  <mergeCells count="1">
    <mergeCell ref="B44:N4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น้ำมันเชื้อเพลิง 2563</vt:lpstr>
      <vt:lpstr>น้ำมันเชื้อเพลิง 2564</vt:lpstr>
      <vt:lpstr>น้ำมันเชื้อเพลิง 2565</vt:lpstr>
      <vt:lpstr>เทียบ 63 -64</vt:lpstr>
      <vt:lpstr>'น้ำมันเชื้อเพลิง 2563'!Print_Area</vt:lpstr>
      <vt:lpstr>'น้ำมันเชื้อเพลิง 2564'!Print_Area</vt:lpstr>
      <vt:lpstr>'น้ำมันเชื้อเพลิง 2565'!Print_Area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narupong sansai</dc:creator>
  <cp:lastModifiedBy>CE01111</cp:lastModifiedBy>
  <dcterms:created xsi:type="dcterms:W3CDTF">2022-07-20T09:18:18Z</dcterms:created>
  <dcterms:modified xsi:type="dcterms:W3CDTF">2022-07-21T02:26:18Z</dcterms:modified>
</cp:coreProperties>
</file>