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ngruethai.tu\Desktop\green office\"/>
    </mc:Choice>
  </mc:AlternateContent>
  <xr:revisionPtr revIDLastSave="0" documentId="13_ncr:1_{F8761EF2-72C9-4EE1-9EE9-F9B5E98939E7}" xr6:coauthVersionLast="47" xr6:coauthVersionMax="47" xr10:uidLastSave="{00000000-0000-0000-0000-000000000000}"/>
  <bookViews>
    <workbookView xWindow="4650" yWindow="600" windowWidth="17850" windowHeight="15240" firstSheet="1" activeTab="11" xr2:uid="{00000000-000D-0000-FFFF-FFFF00000000}"/>
  </bookViews>
  <sheets>
    <sheet name="ตารางวิเคราะห์กระบวนการ" sheetId="1" r:id="rId1"/>
    <sheet name="Input_1" sheetId="2" r:id="rId2"/>
    <sheet name="Input_2" sheetId="5" state="hidden" r:id="rId3"/>
    <sheet name="Input_3" sheetId="6" state="hidden" r:id="rId4"/>
    <sheet name="Input_4" sheetId="7" state="hidden" r:id="rId5"/>
    <sheet name="Output_1" sheetId="3" r:id="rId6"/>
    <sheet name="Output_2" sheetId="12" state="hidden" r:id="rId7"/>
    <sheet name="Output_3" sheetId="13" state="hidden" r:id="rId8"/>
    <sheet name="Output_4" sheetId="14" state="hidden" r:id="rId9"/>
    <sheet name="Output_5" sheetId="15" state="hidden" r:id="rId10"/>
    <sheet name="จัดลำดับ Input" sheetId="16" r:id="rId11"/>
    <sheet name="จัดลำดับ Output" sheetId="4" r:id="rId12"/>
  </sheets>
  <definedNames>
    <definedName name="_xlnm.Print_Area" localSheetId="1">Input_1!$A$1:$Z$51</definedName>
    <definedName name="_xlnm.Print_Area" localSheetId="2">Input_2!$A$1:$Z$29</definedName>
    <definedName name="_xlnm.Print_Area" localSheetId="3">Input_3!$A$1:$Z$31</definedName>
    <definedName name="_xlnm.Print_Area" localSheetId="4">Input_4!$A$1:$Z$28</definedName>
    <definedName name="_xlnm.Print_Area" localSheetId="5">Output_1!$A$1:$AC$56</definedName>
    <definedName name="_xlnm.Print_Area" localSheetId="10">'จัดลำดับ Input'!$A$1:$F$39</definedName>
    <definedName name="_xlnm.Print_Area" localSheetId="11">'จัดลำดับ Output'!$A$1:$F$44</definedName>
    <definedName name="_xlnm.Print_Area" localSheetId="0">ตารางวิเคราะห์กระบวนการ!$A$1:$C$70</definedName>
    <definedName name="_xlnm.Print_Titles" localSheetId="1">Input_1!$1:$5</definedName>
    <definedName name="_xlnm.Print_Titles" localSheetId="5">Output_1!$1:$5</definedName>
    <definedName name="_xlnm.Print_Titles" localSheetId="10">'จัดลำดับ Input'!$1:$4</definedName>
    <definedName name="_xlnm.Print_Titles" localSheetId="11">'จัดลำดับ Output'!$1:$4</definedName>
    <definedName name="_xlnm.Print_Titles" localSheetId="0">ตารางวิเคราะห์กระบวนการ!$1:$4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4" i="2" l="1"/>
  <c r="V45" i="2"/>
  <c r="X50" i="3"/>
  <c r="Y50" i="3"/>
  <c r="X49" i="3"/>
  <c r="Y49" i="3"/>
  <c r="X48" i="3"/>
  <c r="Y48" i="3"/>
  <c r="S50" i="3"/>
  <c r="S49" i="3"/>
  <c r="S48" i="3"/>
  <c r="U44" i="2"/>
  <c r="U45" i="2"/>
  <c r="U39" i="2" l="1"/>
  <c r="Q31" i="2"/>
  <c r="Q32" i="2"/>
  <c r="Q33" i="2"/>
  <c r="Q34" i="2"/>
  <c r="Q35" i="2"/>
  <c r="Q36" i="2"/>
  <c r="Q37" i="2"/>
  <c r="Q38" i="2"/>
  <c r="Q39" i="2"/>
  <c r="V39" i="2" s="1"/>
  <c r="X23" i="3"/>
  <c r="S23" i="3"/>
  <c r="X22" i="3"/>
  <c r="S22" i="3"/>
  <c r="X21" i="3"/>
  <c r="S21" i="3"/>
  <c r="X20" i="3"/>
  <c r="S20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4" i="3"/>
  <c r="X25" i="3"/>
  <c r="X26" i="3"/>
  <c r="X27" i="3"/>
  <c r="X30" i="3"/>
  <c r="X33" i="3"/>
  <c r="X34" i="3"/>
  <c r="X35" i="3"/>
  <c r="X36" i="3"/>
  <c r="X37" i="3"/>
  <c r="X38" i="3"/>
  <c r="X39" i="3"/>
  <c r="X40" i="3"/>
  <c r="X41" i="3"/>
  <c r="X42" i="3"/>
  <c r="X44" i="3"/>
  <c r="X45" i="3"/>
  <c r="X46" i="3"/>
  <c r="X47" i="3"/>
  <c r="S7" i="3"/>
  <c r="Y7" i="3" s="1"/>
  <c r="S8" i="3"/>
  <c r="S9" i="3"/>
  <c r="S10" i="3"/>
  <c r="Y10" i="3" s="1"/>
  <c r="S11" i="3"/>
  <c r="Y11" i="3" s="1"/>
  <c r="S12" i="3"/>
  <c r="Y12" i="3" s="1"/>
  <c r="S13" i="3"/>
  <c r="S14" i="3"/>
  <c r="Y14" i="3" s="1"/>
  <c r="S15" i="3"/>
  <c r="Y15" i="3" s="1"/>
  <c r="S16" i="3"/>
  <c r="S17" i="3"/>
  <c r="S18" i="3"/>
  <c r="S19" i="3"/>
  <c r="Y19" i="3" s="1"/>
  <c r="S24" i="3"/>
  <c r="S25" i="3"/>
  <c r="S26" i="3"/>
  <c r="Y26" i="3" s="1"/>
  <c r="S27" i="3"/>
  <c r="Y27" i="3" s="1"/>
  <c r="S30" i="3"/>
  <c r="S33" i="3"/>
  <c r="S34" i="3"/>
  <c r="Y34" i="3" s="1"/>
  <c r="S35" i="3"/>
  <c r="S36" i="3"/>
  <c r="Y36" i="3" s="1"/>
  <c r="S37" i="3"/>
  <c r="S38" i="3"/>
  <c r="Y38" i="3" s="1"/>
  <c r="S39" i="3"/>
  <c r="S40" i="3"/>
  <c r="Y40" i="3" s="1"/>
  <c r="S41" i="3"/>
  <c r="S42" i="3"/>
  <c r="Y42" i="3" s="1"/>
  <c r="S44" i="3"/>
  <c r="Y44" i="3" s="1"/>
  <c r="S45" i="3"/>
  <c r="Y45" i="3" s="1"/>
  <c r="S46" i="3"/>
  <c r="S47" i="3"/>
  <c r="Y47" i="3" s="1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30" i="2"/>
  <c r="U31" i="2"/>
  <c r="U32" i="2"/>
  <c r="U33" i="2"/>
  <c r="V33" i="2" s="1"/>
  <c r="U34" i="2"/>
  <c r="U35" i="2"/>
  <c r="U36" i="2"/>
  <c r="V36" i="2" s="1"/>
  <c r="U37" i="2"/>
  <c r="U38" i="2"/>
  <c r="U42" i="2"/>
  <c r="U43" i="2"/>
  <c r="Q7" i="2"/>
  <c r="Q8" i="2"/>
  <c r="Q9" i="2"/>
  <c r="Q10" i="2"/>
  <c r="Q11" i="2"/>
  <c r="Q12" i="2"/>
  <c r="Q13" i="2"/>
  <c r="V13" i="2" s="1"/>
  <c r="Q14" i="2"/>
  <c r="V14" i="2" s="1"/>
  <c r="Q15" i="2"/>
  <c r="Q16" i="2"/>
  <c r="Q17" i="2"/>
  <c r="Q18" i="2"/>
  <c r="V18" i="2" s="1"/>
  <c r="Q19" i="2"/>
  <c r="Q20" i="2"/>
  <c r="Q21" i="2"/>
  <c r="V21" i="2" s="1"/>
  <c r="Q22" i="2"/>
  <c r="V22" i="2" s="1"/>
  <c r="Q23" i="2"/>
  <c r="Q24" i="2"/>
  <c r="V24" i="2" s="1"/>
  <c r="Q25" i="2"/>
  <c r="Q26" i="2"/>
  <c r="V26" i="2" s="1"/>
  <c r="Q27" i="2"/>
  <c r="Q28" i="2"/>
  <c r="V28" i="2" s="1"/>
  <c r="Q30" i="2"/>
  <c r="V30" i="2" s="1"/>
  <c r="V31" i="2"/>
  <c r="V35" i="2"/>
  <c r="V37" i="2"/>
  <c r="V38" i="2"/>
  <c r="Q42" i="2"/>
  <c r="Q43" i="2"/>
  <c r="U6" i="2"/>
  <c r="Q6" i="2"/>
  <c r="V32" i="2" l="1"/>
  <c r="V12" i="2"/>
  <c r="V10" i="2"/>
  <c r="Y8" i="3"/>
  <c r="Y20" i="3"/>
  <c r="V43" i="2"/>
  <c r="V9" i="2"/>
  <c r="V34" i="2"/>
  <c r="V27" i="2"/>
  <c r="V23" i="2"/>
  <c r="V19" i="2"/>
  <c r="V15" i="2"/>
  <c r="V11" i="2"/>
  <c r="V7" i="2"/>
  <c r="Y46" i="3"/>
  <c r="Y41" i="3"/>
  <c r="Y37" i="3"/>
  <c r="Y33" i="3"/>
  <c r="Y25" i="3"/>
  <c r="Y17" i="3"/>
  <c r="Y13" i="3"/>
  <c r="Y9" i="3"/>
  <c r="Y18" i="3"/>
  <c r="Y23" i="3"/>
  <c r="V17" i="2"/>
  <c r="Y35" i="3"/>
  <c r="Y24" i="3"/>
  <c r="Y22" i="3"/>
  <c r="Y21" i="3"/>
  <c r="Y39" i="3"/>
  <c r="Y30" i="3"/>
  <c r="Y16" i="3"/>
  <c r="V42" i="2"/>
  <c r="V25" i="2"/>
  <c r="V20" i="2"/>
  <c r="V16" i="2"/>
  <c r="V8" i="2"/>
  <c r="X6" i="3"/>
  <c r="S6" i="3"/>
  <c r="Y6" i="3" l="1"/>
  <c r="V6" i="2"/>
</calcChain>
</file>

<file path=xl/sharedStrings.xml><?xml version="1.0" encoding="utf-8"?>
<sst xmlns="http://schemas.openxmlformats.org/spreadsheetml/2006/main" count="2026" uniqueCount="260">
  <si>
    <t>แบบฟอร์ม 1.3(1)</t>
  </si>
  <si>
    <t>สำนักงานคณะวิศวกรรมศาสตร์</t>
  </si>
  <si>
    <t>ปัจจัยนำเข้า (Input)</t>
  </si>
  <si>
    <t>กระบวนการ (Process)</t>
  </si>
  <si>
    <t>ปัจจัยนำออก (Output)</t>
  </si>
  <si>
    <t>กระดาษ</t>
  </si>
  <si>
    <t>เครื่องพิมพ์</t>
  </si>
  <si>
    <t>กระดาษพิมพ์เสีย</t>
  </si>
  <si>
    <t>ไฟฟ้า</t>
  </si>
  <si>
    <t>หมึกพิมพ์ที่ใช้แล้ว</t>
  </si>
  <si>
    <t>หมึกพิมพ์</t>
  </si>
  <si>
    <t>กลิ่นหมึกพิมพ์</t>
  </si>
  <si>
    <t>ฝุ่นผงหมึกพิมพ์</t>
  </si>
  <si>
    <t>ความร้อน</t>
  </si>
  <si>
    <t>กระดาษใช้แล้ว</t>
  </si>
  <si>
    <t>อุปกรณ์เครื่องเขียน</t>
  </si>
  <si>
    <t>น้ำเหลือ</t>
  </si>
  <si>
    <t>อาหาร</t>
  </si>
  <si>
    <t>เศษอาหาร</t>
  </si>
  <si>
    <t>น้ำ</t>
  </si>
  <si>
    <t>ขยะจากกล่องบรรจุอาหาร</t>
  </si>
  <si>
    <t>การจัดอบรมภายใน</t>
  </si>
  <si>
    <t>ขยะจากอุปกรณ์เครื่องเขียน</t>
  </si>
  <si>
    <t>การจัดอบรมภายนอก</t>
  </si>
  <si>
    <t>การรับประทานอาหาร</t>
  </si>
  <si>
    <t>เศษบรรจุภัณฑ์</t>
  </si>
  <si>
    <t>การเตรียมอาหาร</t>
  </si>
  <si>
    <t>ภาชนะใส่อาหาร</t>
  </si>
  <si>
    <t>กลิ่น</t>
  </si>
  <si>
    <t>น้ำเสีย</t>
  </si>
  <si>
    <t>บรรจุภัณฑ์</t>
  </si>
  <si>
    <t>ควัน</t>
  </si>
  <si>
    <t>เสียง</t>
  </si>
  <si>
    <t>การทำสื่อประชาสัมพันธ์</t>
  </si>
  <si>
    <t>เศษกระดาษ</t>
  </si>
  <si>
    <t>ขยะจากอุปกรณ์ตกแต่ง</t>
  </si>
  <si>
    <t>อุปกรณ์ตกแต่ง</t>
  </si>
  <si>
    <t>เศษสติ๊กเกอร์</t>
  </si>
  <si>
    <t>สติ๊กเกอร์</t>
  </si>
  <si>
    <t>เศษกาวร้อน</t>
  </si>
  <si>
    <t>การทำความสะอาดภาชนะ</t>
  </si>
  <si>
    <t>ขยะจากฟองน้ำ</t>
  </si>
  <si>
    <t xml:space="preserve">น้ำยาทำความสะอาด </t>
  </si>
  <si>
    <t>การเปลี่ยนหลอดไฟ</t>
  </si>
  <si>
    <t>หลอดไฟ</t>
  </si>
  <si>
    <t>หลอดไฟใช้แล้ว</t>
  </si>
  <si>
    <t>ขยะจากกล่องใส่หลอดไฟ</t>
  </si>
  <si>
    <t>ขยะจากอุปกรณ์ไฟฟ้า</t>
  </si>
  <si>
    <t>การบำรุงรักษาเครื่องปรับอากาศ</t>
  </si>
  <si>
    <t>น้ำยาแอร์</t>
  </si>
  <si>
    <t>น้ำยาแอร์รั่วไหล</t>
  </si>
  <si>
    <t>ฝุ่นละออง</t>
  </si>
  <si>
    <t>อุปกรณ์ทำความสะอาด</t>
  </si>
  <si>
    <t>ขยะจากอุปกรณ์ทำความสะอาด</t>
  </si>
  <si>
    <t>น้ำยาทำความสะอาด</t>
  </si>
  <si>
    <t>ขยะจากอุปกรณ์แอร์</t>
  </si>
  <si>
    <t>การทำความสะอาดสำนักงาน</t>
  </si>
  <si>
    <t>เสียงดังจากเครื่องดูดฝุ่น</t>
  </si>
  <si>
    <t xml:space="preserve">น้ำ  </t>
  </si>
  <si>
    <t>น้ำเสียจากการทำความสะอาด</t>
  </si>
  <si>
    <t>ขยะจากบรรจุภัณฑ์น้ำยาทำความสะอาด</t>
  </si>
  <si>
    <t>ไม้กวาด</t>
  </si>
  <si>
    <t>เศษผ้าใช้แล้ว</t>
  </si>
  <si>
    <t>ไม้ม็อบถูพื้น</t>
  </si>
  <si>
    <t>ไม้ขนไก่</t>
  </si>
  <si>
    <t>ไม้กวาดทางมะพร้าว</t>
  </si>
  <si>
    <t>เศษขนไก่</t>
  </si>
  <si>
    <t>ใยแมงมุม</t>
  </si>
  <si>
    <t>การทำความสะอาดห้องน้ำ</t>
  </si>
  <si>
    <t>กลิ่นจากน้ำยาทำความสะอาด</t>
  </si>
  <si>
    <t>ฟองน้ำ</t>
  </si>
  <si>
    <t>กระดาษชำระใช้แล้ว</t>
  </si>
  <si>
    <t>อุปกรณ์ทำความสะอาดห้องน้ำ</t>
  </si>
  <si>
    <t>ขยะจากผ้า</t>
  </si>
  <si>
    <t>วัสดุสำนักงาน</t>
  </si>
  <si>
    <t>คอมพิวเตอร์</t>
  </si>
  <si>
    <t>ขยะจากบรรจุภัณฑ์</t>
  </si>
  <si>
    <t>กระดาษบันทึกการเบิกจ่าย</t>
  </si>
  <si>
    <t>การจัดเก็บเอกสาร</t>
  </si>
  <si>
    <t>เครื่องเจาะกระดาษ</t>
  </si>
  <si>
    <t>แฟ้ม</t>
  </si>
  <si>
    <t>การสแกนเอกสาร</t>
  </si>
  <si>
    <t>เครื่องสแกนเอกสาร</t>
  </si>
  <si>
    <t>การคัดแยกกระดาษ</t>
  </si>
  <si>
    <t>กระดาษใช้แล้ว 1 หน้า</t>
  </si>
  <si>
    <t>กล่องใส่กระดาษ</t>
  </si>
  <si>
    <t>กระดาษใช้แล้ว 2 หน้า</t>
  </si>
  <si>
    <t>การใช้ห้องน้ำ</t>
  </si>
  <si>
    <t>กระดาษชำระ</t>
  </si>
  <si>
    <t>การทำลายเอกสาร</t>
  </si>
  <si>
    <t>เครื่องทำลายเอกสาร</t>
  </si>
  <si>
    <t>กระดาษที่ใช้แล้ว</t>
  </si>
  <si>
    <t>ฝุ่น</t>
  </si>
  <si>
    <t>การทำงานในสำนักงาน</t>
  </si>
  <si>
    <t>อุปกรณ์สำนักงาน</t>
  </si>
  <si>
    <t>ขยะ</t>
  </si>
  <si>
    <t>การเดินทางไปปฏิบัติงาน</t>
  </si>
  <si>
    <t>รถตู้คณะ</t>
  </si>
  <si>
    <t>ควันไอเสีย</t>
  </si>
  <si>
    <t>กิจกรรมที่มีการใช้ไฟฟ้า</t>
  </si>
  <si>
    <t>น้ำเสียจากดับเพลิง</t>
  </si>
  <si>
    <t>ขยะจากการเผาไหม้</t>
  </si>
  <si>
    <t>แบบฟอร์ม 1.3(2)</t>
  </si>
  <si>
    <t>ทะเบียนระบุและประเมินปัญหาสิ่งแวดล้อมด้านทรัพยากร (Input )ปี 2564</t>
  </si>
  <si>
    <t>กระบวนการ</t>
  </si>
  <si>
    <t>ปัญหาสิ่งแวดล้อม (Input)</t>
  </si>
  <si>
    <t>ประเภทผลกระทบ</t>
  </si>
  <si>
    <t>D</t>
  </si>
  <si>
    <t>I</t>
  </si>
  <si>
    <t>สภาวะ
N / A / E</t>
  </si>
  <si>
    <t>กฎหมาย</t>
  </si>
  <si>
    <t xml:space="preserve">โอกาสที่จะเกิด </t>
  </si>
  <si>
    <t>รวม
 L</t>
  </si>
  <si>
    <t>ความรุนแรง</t>
  </si>
  <si>
    <t>รวม C</t>
  </si>
  <si>
    <t>L x C</t>
  </si>
  <si>
    <t>ระดับนัยสำคัญ</t>
  </si>
  <si>
    <t>กระบวนการควบคุม
/ป้องกัน</t>
  </si>
  <si>
    <t>EL</t>
  </si>
  <si>
    <t>W</t>
  </si>
  <si>
    <t>F/G</t>
  </si>
  <si>
    <t>RM</t>
  </si>
  <si>
    <t>Y</t>
  </si>
  <si>
    <t>N</t>
  </si>
  <si>
    <t>L1</t>
  </si>
  <si>
    <t>L2</t>
  </si>
  <si>
    <t>L3</t>
  </si>
  <si>
    <t>L4</t>
  </si>
  <si>
    <t>L5</t>
  </si>
  <si>
    <t>C1</t>
  </si>
  <si>
    <t>C2</t>
  </si>
  <si>
    <t>C3</t>
  </si>
  <si>
    <t>L</t>
  </si>
  <si>
    <t>M</t>
  </si>
  <si>
    <t>H</t>
  </si>
  <si>
    <t>ü</t>
  </si>
  <si>
    <t>ใบมีด</t>
  </si>
  <si>
    <t>ผ้า</t>
  </si>
  <si>
    <t>การจัดเก็บพัสดุ/เบิกจ่ายพัสดุ</t>
  </si>
  <si>
    <t>ผ้าอนามัย</t>
  </si>
  <si>
    <t>กิจกรรมที่ใช้ไฟฟ้า</t>
  </si>
  <si>
    <t>E</t>
  </si>
  <si>
    <t>เกิดการลัดวงจร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</si>
  <si>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C1-C3]</t>
  </si>
  <si>
    <t>ปัญหาตามประเภทกิจกรรม</t>
  </si>
  <si>
    <t>ประเภททรัพยากร พลังาน วัตถุดิบ</t>
  </si>
  <si>
    <t>สภาวะการเกิดปัญหาสิ่งแวดล้อม</t>
  </si>
  <si>
    <t>D = ปัญหาสิ่งแวดล้อมทางตรง</t>
  </si>
  <si>
    <t xml:space="preserve">EL = Electric ไฟฟ้า                  </t>
  </si>
  <si>
    <t xml:space="preserve">F/G = Fuel / Gas เชื้อเพลิง          </t>
  </si>
  <si>
    <t>N = Normal สภาวะปกติ</t>
  </si>
  <si>
    <t>จัดทำโดย………………………......................</t>
  </si>
  <si>
    <t>วันที่........................................</t>
  </si>
  <si>
    <t>I = ปัญหาสิ่งแวดล้อมทางอ้อม</t>
  </si>
  <si>
    <t xml:space="preserve">W = Water น้ำ                </t>
  </si>
  <si>
    <t>RM = Raw material วัตถุดิบ</t>
  </si>
  <si>
    <t>A = Abnormal สภาวะผิดปกติ</t>
  </si>
  <si>
    <t>ตรวจสอบโดย…………………………..........</t>
  </si>
  <si>
    <r>
      <rPr>
        <b/>
        <sz val="14"/>
        <rFont val="TH Niramit AS"/>
      </rPr>
      <t xml:space="preserve">กฎหมาย </t>
    </r>
    <r>
      <rPr>
        <sz val="14"/>
        <rFont val="TH Niramit AS"/>
      </rPr>
      <t xml:space="preserve">       Y = มีกฎหมาย</t>
    </r>
  </si>
  <si>
    <t>N = ไม่มีกฎหมาย</t>
  </si>
  <si>
    <t>E = Emergency สภาวะฉุกเฉิน</t>
  </si>
  <si>
    <t>อนุมัติโดย……………………….....................</t>
  </si>
  <si>
    <t>กระบวนการควบคุม/ป้องกัน</t>
  </si>
  <si>
    <t>แบบฟอร์ม 1.3(3)</t>
  </si>
  <si>
    <t>ทะเบียนระบุและประเมินปัญหาสิ่งแวดล้อมด้านมลพิษ (Output )ปี 2564</t>
  </si>
  <si>
    <t>ปัญหาสิ่งแวดล้อม (Output)</t>
  </si>
  <si>
    <t>AP</t>
  </si>
  <si>
    <t>WP</t>
  </si>
  <si>
    <t>NP</t>
  </si>
  <si>
    <t>WA</t>
  </si>
  <si>
    <t>L6</t>
  </si>
  <si>
    <t>L7</t>
  </si>
  <si>
    <t>C4</t>
  </si>
  <si>
    <t>กลิ่นอาหาร</t>
  </si>
  <si>
    <t>เศษใบมีด</t>
  </si>
  <si>
    <t>เศษไม้กวาด</t>
  </si>
  <si>
    <t>ผ้าอนามัยใช้แล้ว</t>
  </si>
  <si>
    <t>ควันจากเพลิงไหม้</t>
  </si>
  <si>
    <t>ประเมินปัญหาสิ่งแวดล้อมด้านมลพิษ [โอกาสในการเกิด พิจารณา ตั้งแต่ L1-L6 (ทางตรง) L1-L7 (ทางอ้อม)] , [ความรุนแรง พิจารณา ตั้งแต่ C1-C4]</t>
  </si>
  <si>
    <t>ประเภทมลพิษ</t>
  </si>
  <si>
    <t xml:space="preserve">AP = Air Pollution มลพิษอากาศ                        </t>
  </si>
  <si>
    <t>NP = Noise Pollution มลพิษเสียง</t>
  </si>
  <si>
    <t>วันที่</t>
  </si>
  <si>
    <t>...............................</t>
  </si>
  <si>
    <t xml:space="preserve">WP = Water Pollution มลพิษทางน้ำ                  </t>
  </si>
  <si>
    <t>WA- Waste ขยะ/ของเสีย</t>
  </si>
  <si>
    <r>
      <rPr>
        <b/>
        <sz val="14"/>
        <rFont val="TH Niramit AS"/>
      </rPr>
      <t xml:space="preserve">กฎหมาย  </t>
    </r>
    <r>
      <rPr>
        <sz val="14"/>
        <rFont val="TH Niramit AS"/>
      </rPr>
      <t xml:space="preserve">           Y = มีกฎหมาย</t>
    </r>
  </si>
  <si>
    <t>แบบฟอร์ม 1.3(4)</t>
  </si>
  <si>
    <t>ลำดับ</t>
  </si>
  <si>
    <t>กิจกรรม</t>
  </si>
  <si>
    <t>ปัญหาสิ่งแวดล้อม</t>
  </si>
  <si>
    <t>คะแนน</t>
  </si>
  <si>
    <t>กระบวนการควบคุม /ป้องกัน</t>
  </si>
  <si>
    <t>ทะเบียนจัดลำดับปัญหาสิ่งแวดล้อม (Output) ที่มีนัยสำคัญ</t>
  </si>
  <si>
    <t xml:space="preserve">ทะเบียนจัดลำดับปัญหาสิ่งแวดล้อม (Input) ที่มีนัยสำคัญ </t>
  </si>
  <si>
    <t>ตารางวิเคราะห์กระบวนการทำงาน ประจำปี 2565</t>
  </si>
  <si>
    <t>สำนักงานคณะวิทยาศาสตร์การแพทย์</t>
  </si>
  <si>
    <t>ทะเบียนระบุและประเมินปัญหาสิ่งแวดล้อมด้านทรัพยากร (Input) ปี 2565</t>
  </si>
  <si>
    <t>ตัดหญ้าบริเวณอาคาร</t>
  </si>
  <si>
    <t>เครื่องตัดหญ้า</t>
  </si>
  <si>
    <t>น้ำมันเชื้อเพลิง</t>
  </si>
  <si>
    <t>เศษวัชพืช</t>
  </si>
  <si>
    <t>การพิมพ์เอกสาร /การถ่ายเอกสาร</t>
  </si>
  <si>
    <t>น้ำที่เหลือ</t>
  </si>
  <si>
    <t>เศษอาหาร/ภาชนะบรรจุอาหาร</t>
  </si>
  <si>
    <t>การประชุมภายใน/จัดอบรมภายใน</t>
  </si>
  <si>
    <t>น้ำทิ้ง</t>
  </si>
  <si>
    <t>เครื่องปรับอากาศ</t>
  </si>
  <si>
    <t>น้ำทิ้งจากการทำความสะอาด</t>
  </si>
  <si>
    <t>กระดาษเสียจากการพิมพ์</t>
  </si>
  <si>
    <t>ปริ้นเตอร์</t>
  </si>
  <si>
    <t>เครื่องถ่ายเอกสาร</t>
  </si>
  <si>
    <t>น้ำมันเครื่องยนต์ที่เกิดจากการเปลี่ยนถ่าย</t>
  </si>
  <si>
    <t>ทะเบียนระบุและประเมินปัญหาสิ่งแวดล้อมด้านมลพิษ (Output )ปี 2565</t>
  </si>
  <si>
    <t>การพิมพ์เอกสาร/การถ่ายเอกสาร</t>
  </si>
  <si>
    <t>รณรงค์ในการติดป้ายให้ทิ้งกระดาษชำระลงถังขยะ และมีถังขยะให้ทิ้งกระดาษชำระ</t>
  </si>
  <si>
    <t>รณรงค์ให้มีการคัดแยกขยะก่อนทิ้งลงถัง</t>
  </si>
  <si>
    <t>การรับประทานอาหาร/ล้างภาชนะ</t>
  </si>
  <si>
    <t>น้ำยาปรับอากาศ</t>
  </si>
  <si>
    <t>เศษวัสดุจากอุปกรณ์ทำความสะอาด</t>
  </si>
  <si>
    <t>การทำความสะอาดอาคาร/ห้องสำนักงาน</t>
  </si>
  <si>
    <t>ขยะจากบรรจุภัณฑ์น้ำยาทำความสะอาดและอุปกรณ์ทำความสะอาดห้องน้ำ</t>
  </si>
  <si>
    <t>การจัดเก็บ/เบิกจ่ายพัสดุ</t>
  </si>
  <si>
    <t>กระดาษเสีย</t>
  </si>
  <si>
    <t>บำรุงรักษาเครื่อปรับอากาศ</t>
  </si>
  <si>
    <t>มีมาตราการใช้หมึกพิมพ์,เครื่องถ่าย,อุปกรณ์เครื่องเขียนในสำนักงาน</t>
  </si>
  <si>
    <t>มีมาตรการในการดูแลถังดักไขมัน</t>
  </si>
  <si>
    <t>มีมาตรการประหยัดไฟฟ้า</t>
  </si>
  <si>
    <t>มีมาตรการประหยัดน้ำ</t>
  </si>
  <si>
    <t>มีมาตรการประหยัดน้ำมันเชื้อเพลิง</t>
  </si>
  <si>
    <t>มีมาตรการลดการใช้กระดาษในสำนักงาน</t>
  </si>
  <si>
    <t>น้ำมันเครื่องยนต์ที่เกิดจาการเปลี่ยนถ่าย</t>
  </si>
  <si>
    <t>บำรุงรักษาเครื่องปรับอากาศ</t>
  </si>
  <si>
    <t>น้ำทิ้งจาการทำความสะอาด</t>
  </si>
  <si>
    <t>การตัดหญ้าบริเวณอาคาร</t>
  </si>
  <si>
    <t>มีการควบคุมโดยการติดตั้งเครื่องฟอกอากาศและปลูกต้นไม้เพื่อช่วยฟอกอากาศเพิ่ม</t>
  </si>
  <si>
    <t>มีมาตรการจัดการเรื่องเสียง</t>
  </si>
  <si>
    <t>มีการบำรุงรักษารถตู้ตามระยะเวลาที่กำหนด</t>
  </si>
  <si>
    <t>ใช้เครื่องปรับอากาศที่ใช้สารทำความเย็นชนิด Non CFC</t>
  </si>
  <si>
    <t>มีการคัดแยกขยะอันตราย</t>
  </si>
  <si>
    <t>ใช้วัสดุที่ย่อยสลายง่ายในการใช้เป็นภาชนะใส่อาหาร</t>
  </si>
  <si>
    <t>ใช้วัสดุสำนักงานร่วมกัน</t>
  </si>
  <si>
    <t>มีการตรวจสถาพรถในสถานบริการที่มีมาตรฐานสิ่งแวดล้อม</t>
  </si>
  <si>
    <t>มีการบำบัดน้ำเสียก่อนทิ้งลงสู่สิ่งแวดล้อม</t>
  </si>
  <si>
    <t>มีการติดตั้งถังดักไขมัน และมีมาตรการในการดูแลถังดักไขมัน</t>
  </si>
  <si>
    <t>มีการดูแลรักษาเครื่องพิมพ์เอกสาร/ถ่ายเอกสารให้อยู่ในสถานะพร้อมใช้งาน</t>
  </si>
  <si>
    <t>มีมาตรการ 3R</t>
  </si>
  <si>
    <t>มีการนำเศษกระดาษจากการทำลายเอกสารไปจำหน่ายให้กับร้านรับซื้อของเก่า</t>
  </si>
  <si>
    <t>ให้ตัดหญ้าช่วงวันหยุด</t>
  </si>
  <si>
    <t>นำน้ำที่เหลือไปรดน้ำต้นไม้</t>
  </si>
  <si>
    <t>ทำความสะอาดห้องน้ำช่วงเวลาก่อนที่จะเริ่มปฏิบัติงานของบุคลากร</t>
  </si>
  <si>
    <t>กิจกรรมที่มีใช้การไฟฟ้า</t>
  </si>
  <si>
    <t>ควันจากเพลิงไหม้ ไฟฟ้าลัดวงจร</t>
  </si>
  <si>
    <t>ระบบบำบัดหยุดทำงานทำให้เกิดน้ำเสีย</t>
  </si>
  <si>
    <t>ระบบน้ำรั่วและน้ำเสียแตกชำรุด</t>
  </si>
  <si>
    <t>น้ำเสียจากการดับเพลิง</t>
  </si>
  <si>
    <t>ท่อน้ำแตก</t>
  </si>
  <si>
    <t>A</t>
  </si>
  <si>
    <t>ขยะจาการเผาไหม้</t>
  </si>
  <si>
    <t>แผนการเตรียมความพร้อมและตอบโต้ภาวะฉุกเฉิน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</si>
</sst>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8"/>
      <name val="Arial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sz val="16"/>
      <name val="TH Niramit AS"/>
    </font>
    <font>
      <b/>
      <sz val="16"/>
      <name val="TH Niramit AS"/>
    </font>
    <font>
      <b/>
      <sz val="14"/>
      <name val="TH Niramit AS"/>
    </font>
    <font>
      <b/>
      <sz val="16"/>
      <color indexed="12"/>
      <name val="TH Niramit AS"/>
    </font>
    <font>
      <b/>
      <sz val="16"/>
      <color indexed="10"/>
      <name val="TH Niramit AS"/>
    </font>
    <font>
      <b/>
      <sz val="16"/>
      <color indexed="8"/>
      <name val="TH Niramit AS"/>
    </font>
    <font>
      <b/>
      <sz val="16"/>
      <color indexed="61"/>
      <name val="TH Niramit AS"/>
    </font>
    <font>
      <b/>
      <sz val="16"/>
      <color indexed="14"/>
      <name val="TH Niramit AS"/>
    </font>
    <font>
      <sz val="14"/>
      <name val="TH Niramit AS"/>
    </font>
    <font>
      <sz val="16"/>
      <color theme="1"/>
      <name val="TH Niramit AS"/>
    </font>
    <font>
      <sz val="16"/>
      <color indexed="8"/>
      <name val="TH Niramit AS"/>
    </font>
    <font>
      <b/>
      <sz val="14"/>
      <name val="Wingdings"/>
      <charset val="2"/>
    </font>
    <font>
      <sz val="8"/>
      <name val="Arial"/>
      <charset val="222"/>
    </font>
    <font>
      <sz val="14"/>
      <color theme="1"/>
      <name val="TH Niramit AS"/>
    </font>
    <font>
      <b/>
      <sz val="14"/>
      <color indexed="8"/>
      <name val="TH Niramit AS"/>
    </font>
    <font>
      <sz val="14"/>
      <color indexed="8"/>
      <name val="TH Niramit AS"/>
    </font>
    <font>
      <sz val="14"/>
      <color rgb="FF000000"/>
      <name val="TH Niramit AS"/>
    </font>
    <font>
      <b/>
      <sz val="18"/>
      <name val="TH Niramit AS"/>
    </font>
    <font>
      <sz val="14"/>
      <color rgb="FF050505"/>
      <name val="TH Niramit AS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/>
  </cellStyleXfs>
  <cellXfs count="361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7" fillId="3" borderId="0" xfId="0" applyFont="1" applyFill="1"/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/>
    </xf>
    <xf numFmtId="0" fontId="8" fillId="3" borderId="0" xfId="1" applyFont="1" applyFill="1"/>
    <xf numFmtId="0" fontId="7" fillId="3" borderId="0" xfId="2" applyFont="1" applyFill="1"/>
    <xf numFmtId="0" fontId="7" fillId="3" borderId="0" xfId="2" applyFont="1" applyFill="1" applyAlignment="1">
      <alignment horizontal="right"/>
    </xf>
    <xf numFmtId="0" fontId="8" fillId="3" borderId="1" xfId="1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center"/>
    </xf>
    <xf numFmtId="0" fontId="7" fillId="3" borderId="1" xfId="2" applyFont="1" applyFill="1" applyBorder="1"/>
    <xf numFmtId="0" fontId="7" fillId="3" borderId="1" xfId="1" applyFont="1" applyFill="1" applyBorder="1" applyAlignment="1">
      <alignment horizontal="center"/>
    </xf>
    <xf numFmtId="0" fontId="7" fillId="3" borderId="1" xfId="1" applyFont="1" applyFill="1" applyBorder="1"/>
    <xf numFmtId="49" fontId="8" fillId="3" borderId="1" xfId="1" applyNumberFormat="1" applyFont="1" applyFill="1" applyBorder="1" applyAlignment="1">
      <alignment horizontal="center"/>
    </xf>
    <xf numFmtId="0" fontId="8" fillId="3" borderId="1" xfId="1" applyFont="1" applyFill="1" applyBorder="1"/>
    <xf numFmtId="0" fontId="10" fillId="3" borderId="3" xfId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/>
    </xf>
    <xf numFmtId="0" fontId="14" fillId="3" borderId="1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/>
    </xf>
    <xf numFmtId="0" fontId="9" fillId="3" borderId="4" xfId="2" applyFont="1" applyFill="1" applyBorder="1"/>
    <xf numFmtId="0" fontId="9" fillId="3" borderId="5" xfId="2" applyFont="1" applyFill="1" applyBorder="1"/>
    <xf numFmtId="0" fontId="9" fillId="3" borderId="6" xfId="2" applyFont="1" applyFill="1" applyBorder="1"/>
    <xf numFmtId="0" fontId="9" fillId="3" borderId="0" xfId="2" applyFont="1" applyFill="1"/>
    <xf numFmtId="0" fontId="9" fillId="3" borderId="0" xfId="2" applyFont="1" applyFill="1" applyAlignment="1">
      <alignment vertical="top" wrapText="1"/>
    </xf>
    <xf numFmtId="0" fontId="9" fillId="3" borderId="0" xfId="2" applyFont="1" applyFill="1" applyAlignment="1">
      <alignment vertical="top"/>
    </xf>
    <xf numFmtId="0" fontId="15" fillId="3" borderId="0" xfId="1" applyFont="1" applyFill="1"/>
    <xf numFmtId="0" fontId="15" fillId="3" borderId="3" xfId="1" applyFont="1" applyFill="1" applyBorder="1"/>
    <xf numFmtId="0" fontId="15" fillId="3" borderId="7" xfId="1" applyFont="1" applyFill="1" applyBorder="1"/>
    <xf numFmtId="0" fontId="15" fillId="3" borderId="2" xfId="1" applyFont="1" applyFill="1" applyBorder="1"/>
    <xf numFmtId="0" fontId="8" fillId="3" borderId="2" xfId="1" applyFont="1" applyFill="1" applyBorder="1"/>
    <xf numFmtId="0" fontId="7" fillId="3" borderId="2" xfId="2" applyFont="1" applyFill="1" applyBorder="1"/>
    <xf numFmtId="0" fontId="7" fillId="3" borderId="9" xfId="2" applyFont="1" applyFill="1" applyBorder="1"/>
    <xf numFmtId="0" fontId="15" fillId="3" borderId="0" xfId="2" quotePrefix="1" applyFont="1" applyFill="1"/>
    <xf numFmtId="0" fontId="15" fillId="3" borderId="1" xfId="1" applyFont="1" applyFill="1" applyBorder="1"/>
    <xf numFmtId="0" fontId="8" fillId="3" borderId="4" xfId="1" applyFont="1" applyFill="1" applyBorder="1"/>
    <xf numFmtId="0" fontId="15" fillId="3" borderId="6" xfId="1" applyFont="1" applyFill="1" applyBorder="1"/>
    <xf numFmtId="0" fontId="15" fillId="3" borderId="4" xfId="1" applyFont="1" applyFill="1" applyBorder="1"/>
    <xf numFmtId="0" fontId="15" fillId="3" borderId="5" xfId="1" applyFont="1" applyFill="1" applyBorder="1"/>
    <xf numFmtId="0" fontId="8" fillId="3" borderId="0" xfId="2" applyFont="1" applyFill="1" applyAlignment="1">
      <alignment vertical="top" wrapText="1"/>
    </xf>
    <xf numFmtId="0" fontId="8" fillId="3" borderId="0" xfId="2" applyFont="1" applyFill="1" applyAlignment="1">
      <alignment vertical="top"/>
    </xf>
    <xf numFmtId="0" fontId="15" fillId="3" borderId="4" xfId="2" applyFont="1" applyFill="1" applyBorder="1"/>
    <xf numFmtId="0" fontId="15" fillId="3" borderId="5" xfId="2" applyFont="1" applyFill="1" applyBorder="1"/>
    <xf numFmtId="0" fontId="7" fillId="3" borderId="5" xfId="2" applyFont="1" applyFill="1" applyBorder="1"/>
    <xf numFmtId="0" fontId="15" fillId="3" borderId="6" xfId="2" applyFont="1" applyFill="1" applyBorder="1"/>
    <xf numFmtId="0" fontId="8" fillId="3" borderId="8" xfId="1" applyFont="1" applyFill="1" applyBorder="1"/>
    <xf numFmtId="0" fontId="15" fillId="3" borderId="0" xfId="2" applyFont="1" applyFill="1"/>
    <xf numFmtId="0" fontId="8" fillId="2" borderId="4" xfId="2" applyFont="1" applyFill="1" applyBorder="1"/>
    <xf numFmtId="0" fontId="8" fillId="2" borderId="5" xfId="2" applyFont="1" applyFill="1" applyBorder="1"/>
    <xf numFmtId="0" fontId="8" fillId="2" borderId="6" xfId="2" applyFont="1" applyFill="1" applyBorder="1"/>
    <xf numFmtId="0" fontId="8" fillId="3" borderId="3" xfId="1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/>
    </xf>
    <xf numFmtId="0" fontId="9" fillId="3" borderId="1" xfId="1" applyFont="1" applyFill="1" applyBorder="1"/>
    <xf numFmtId="0" fontId="9" fillId="3" borderId="5" xfId="1" applyFont="1" applyFill="1" applyBorder="1"/>
    <xf numFmtId="0" fontId="15" fillId="3" borderId="10" xfId="1" applyFont="1" applyFill="1" applyBorder="1"/>
    <xf numFmtId="0" fontId="15" fillId="3" borderId="11" xfId="1" applyFont="1" applyFill="1" applyBorder="1"/>
    <xf numFmtId="0" fontId="15" fillId="3" borderId="12" xfId="1" applyFont="1" applyFill="1" applyBorder="1"/>
    <xf numFmtId="0" fontId="9" fillId="3" borderId="12" xfId="1" applyFont="1" applyFill="1" applyBorder="1"/>
    <xf numFmtId="0" fontId="15" fillId="3" borderId="12" xfId="2" applyFont="1" applyFill="1" applyBorder="1"/>
    <xf numFmtId="0" fontId="15" fillId="3" borderId="13" xfId="2" applyFont="1" applyFill="1" applyBorder="1"/>
    <xf numFmtId="0" fontId="15" fillId="3" borderId="14" xfId="1" applyFont="1" applyFill="1" applyBorder="1"/>
    <xf numFmtId="0" fontId="9" fillId="3" borderId="0" xfId="1" applyFont="1" applyFill="1"/>
    <xf numFmtId="0" fontId="9" fillId="3" borderId="9" xfId="1" applyFont="1" applyFill="1" applyBorder="1"/>
    <xf numFmtId="0" fontId="15" fillId="3" borderId="0" xfId="2" applyFont="1" applyFill="1" applyAlignment="1">
      <alignment horizontal="left"/>
    </xf>
    <xf numFmtId="0" fontId="15" fillId="3" borderId="15" xfId="1" applyFont="1" applyFill="1" applyBorder="1"/>
    <xf numFmtId="0" fontId="15" fillId="3" borderId="0" xfId="1" applyFont="1" applyFill="1" applyAlignment="1">
      <alignment horizontal="left"/>
    </xf>
    <xf numFmtId="0" fontId="15" fillId="3" borderId="9" xfId="2" applyFont="1" applyFill="1" applyBorder="1"/>
    <xf numFmtId="0" fontId="9" fillId="3" borderId="2" xfId="1" applyFont="1" applyFill="1" applyBorder="1"/>
    <xf numFmtId="0" fontId="15" fillId="3" borderId="2" xfId="2" applyFont="1" applyFill="1" applyBorder="1"/>
    <xf numFmtId="0" fontId="9" fillId="3" borderId="8" xfId="1" applyFont="1" applyFill="1" applyBorder="1"/>
    <xf numFmtId="0" fontId="16" fillId="3" borderId="0" xfId="6" applyFont="1" applyFill="1"/>
    <xf numFmtId="0" fontId="12" fillId="3" borderId="0" xfId="6" applyFont="1" applyFill="1"/>
    <xf numFmtId="0" fontId="16" fillId="3" borderId="0" xfId="6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7" fillId="2" borderId="0" xfId="0" applyFont="1" applyFill="1" applyAlignment="1">
      <alignment horizontal="left"/>
    </xf>
    <xf numFmtId="0" fontId="15" fillId="2" borderId="1" xfId="0" quotePrefix="1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2" borderId="1" xfId="0" quotePrefix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3" borderId="1" xfId="1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18" fillId="3" borderId="1" xfId="1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9" fillId="7" borderId="4" xfId="2" applyFont="1" applyFill="1" applyBorder="1" applyAlignment="1">
      <alignment horizontal="center" vertical="center"/>
    </xf>
    <xf numFmtId="0" fontId="15" fillId="3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15" fillId="3" borderId="0" xfId="1" applyFont="1" applyFill="1" applyAlignment="1">
      <alignment horizontal="center" vertical="center"/>
    </xf>
    <xf numFmtId="0" fontId="7" fillId="3" borderId="0" xfId="1" applyFont="1" applyFill="1"/>
    <xf numFmtId="0" fontId="8" fillId="3" borderId="0" xfId="2" applyFont="1" applyFill="1"/>
    <xf numFmtId="0" fontId="16" fillId="3" borderId="0" xfId="6" applyFont="1" applyFill="1" applyAlignment="1">
      <alignment horizontal="center" vertical="center"/>
    </xf>
    <xf numFmtId="0" fontId="8" fillId="0" borderId="0" xfId="1" applyFont="1"/>
    <xf numFmtId="0" fontId="7" fillId="0" borderId="1" xfId="3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0" xfId="2" applyFont="1"/>
    <xf numFmtId="0" fontId="7" fillId="0" borderId="0" xfId="1" applyFont="1"/>
    <xf numFmtId="0" fontId="8" fillId="0" borderId="0" xfId="2" applyFont="1"/>
    <xf numFmtId="0" fontId="9" fillId="0" borderId="1" xfId="1" applyFont="1" applyBorder="1" applyAlignment="1">
      <alignment horizontal="center"/>
    </xf>
    <xf numFmtId="0" fontId="9" fillId="0" borderId="4" xfId="2" applyFont="1" applyBorder="1"/>
    <xf numFmtId="0" fontId="9" fillId="0" borderId="5" xfId="2" applyFont="1" applyBorder="1"/>
    <xf numFmtId="0" fontId="15" fillId="0" borderId="5" xfId="2" applyFont="1" applyBorder="1"/>
    <xf numFmtId="0" fontId="15" fillId="0" borderId="6" xfId="2" applyFont="1" applyBorder="1"/>
    <xf numFmtId="0" fontId="15" fillId="0" borderId="0" xfId="2" applyFont="1"/>
    <xf numFmtId="0" fontId="9" fillId="0" borderId="0" xfId="2" applyFont="1"/>
    <xf numFmtId="0" fontId="9" fillId="0" borderId="0" xfId="2" applyFont="1" applyAlignment="1">
      <alignment vertical="top" wrapText="1"/>
    </xf>
    <xf numFmtId="0" fontId="15" fillId="0" borderId="0" xfId="2" applyFont="1" applyAlignment="1">
      <alignment vertical="top"/>
    </xf>
    <xf numFmtId="0" fontId="15" fillId="0" borderId="0" xfId="1" applyFont="1"/>
    <xf numFmtId="0" fontId="15" fillId="0" borderId="3" xfId="1" applyFont="1" applyBorder="1"/>
    <xf numFmtId="0" fontId="15" fillId="0" borderId="7" xfId="1" applyFont="1" applyBorder="1"/>
    <xf numFmtId="0" fontId="15" fillId="0" borderId="2" xfId="1" applyFont="1" applyBorder="1"/>
    <xf numFmtId="0" fontId="7" fillId="0" borderId="2" xfId="1" applyFont="1" applyBorder="1"/>
    <xf numFmtId="0" fontId="7" fillId="0" borderId="2" xfId="2" applyFont="1" applyBorder="1"/>
    <xf numFmtId="0" fontId="7" fillId="0" borderId="9" xfId="2" applyFont="1" applyBorder="1"/>
    <xf numFmtId="0" fontId="15" fillId="0" borderId="0" xfId="2" quotePrefix="1" applyFont="1"/>
    <xf numFmtId="0" fontId="9" fillId="0" borderId="0" xfId="2" applyFont="1" applyAlignment="1">
      <alignment vertical="top"/>
    </xf>
    <xf numFmtId="0" fontId="15" fillId="0" borderId="1" xfId="1" applyFont="1" applyBorder="1"/>
    <xf numFmtId="0" fontId="15" fillId="0" borderId="6" xfId="1" applyFont="1" applyBorder="1"/>
    <xf numFmtId="0" fontId="15" fillId="0" borderId="4" xfId="1" applyFont="1" applyBorder="1"/>
    <xf numFmtId="0" fontId="15" fillId="0" borderId="5" xfId="1" applyFont="1" applyBorder="1"/>
    <xf numFmtId="0" fontId="9" fillId="0" borderId="0" xfId="1" applyFont="1"/>
    <xf numFmtId="0" fontId="8" fillId="0" borderId="0" xfId="2" applyFont="1" applyAlignment="1">
      <alignment vertical="top" wrapText="1"/>
    </xf>
    <xf numFmtId="0" fontId="7" fillId="0" borderId="0" xfId="2" applyFont="1" applyAlignment="1">
      <alignment vertical="top"/>
    </xf>
    <xf numFmtId="0" fontId="15" fillId="0" borderId="4" xfId="2" applyFont="1" applyBorder="1"/>
    <xf numFmtId="0" fontId="8" fillId="0" borderId="2" xfId="1" applyFont="1" applyBorder="1"/>
    <xf numFmtId="0" fontId="7" fillId="0" borderId="8" xfId="1" applyFont="1" applyBorder="1"/>
    <xf numFmtId="0" fontId="8" fillId="0" borderId="0" xfId="2" applyFont="1" applyAlignment="1">
      <alignment vertical="top"/>
    </xf>
    <xf numFmtId="0" fontId="18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20" fillId="3" borderId="0" xfId="6" applyFont="1" applyFill="1" applyAlignment="1">
      <alignment horizontal="center"/>
    </xf>
    <xf numFmtId="0" fontId="20" fillId="3" borderId="0" xfId="6" applyFont="1" applyFill="1" applyAlignment="1">
      <alignment horizontal="center" vertical="center"/>
    </xf>
    <xf numFmtId="0" fontId="21" fillId="3" borderId="0" xfId="6" applyFont="1" applyFill="1" applyAlignment="1">
      <alignment horizontal="right"/>
    </xf>
    <xf numFmtId="0" fontId="21" fillId="3" borderId="1" xfId="6" applyFont="1" applyFill="1" applyBorder="1" applyAlignment="1">
      <alignment horizontal="center" vertical="center"/>
    </xf>
    <xf numFmtId="0" fontId="21" fillId="3" borderId="1" xfId="6" applyFont="1" applyFill="1" applyBorder="1" applyAlignment="1">
      <alignment horizontal="center"/>
    </xf>
    <xf numFmtId="0" fontId="22" fillId="3" borderId="1" xfId="6" applyFont="1" applyFill="1" applyBorder="1" applyAlignment="1">
      <alignment horizontal="center" vertical="center"/>
    </xf>
    <xf numFmtId="0" fontId="20" fillId="3" borderId="0" xfId="6" applyFont="1" applyFill="1"/>
    <xf numFmtId="0" fontId="9" fillId="9" borderId="1" xfId="0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3" borderId="0" xfId="2" applyFont="1" applyFill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1" xfId="1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8" fillId="3" borderId="0" xfId="1" applyFont="1" applyFill="1" applyAlignment="1">
      <alignment vertical="center"/>
    </xf>
    <xf numFmtId="0" fontId="15" fillId="3" borderId="11" xfId="1" applyFont="1" applyFill="1" applyBorder="1" applyAlignment="1">
      <alignment vertical="center"/>
    </xf>
    <xf numFmtId="0" fontId="15" fillId="3" borderId="14" xfId="1" applyFont="1" applyFill="1" applyBorder="1" applyAlignment="1">
      <alignment vertical="center"/>
    </xf>
    <xf numFmtId="0" fontId="15" fillId="3" borderId="4" xfId="2" applyFont="1" applyFill="1" applyBorder="1" applyAlignment="1">
      <alignment vertical="center"/>
    </xf>
    <xf numFmtId="0" fontId="20" fillId="0" borderId="0" xfId="6" applyFont="1" applyAlignment="1">
      <alignment horizontal="center" vertical="center"/>
    </xf>
    <xf numFmtId="0" fontId="21" fillId="0" borderId="1" xfId="6" applyFont="1" applyBorder="1" applyAlignment="1">
      <alignment horizontal="center" vertical="center"/>
    </xf>
    <xf numFmtId="0" fontId="22" fillId="0" borderId="1" xfId="6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6" fillId="0" borderId="0" xfId="6" applyFont="1" applyAlignment="1">
      <alignment horizontal="center" vertical="center"/>
    </xf>
    <xf numFmtId="0" fontId="15" fillId="0" borderId="1" xfId="2" applyFont="1" applyBorder="1" applyAlignment="1">
      <alignment horizontal="left" vertical="top"/>
    </xf>
    <xf numFmtId="0" fontId="15" fillId="0" borderId="1" xfId="2" applyFont="1" applyBorder="1" applyAlignment="1">
      <alignment horizontal="left" vertical="top" wrapText="1"/>
    </xf>
    <xf numFmtId="0" fontId="15" fillId="2" borderId="1" xfId="0" quotePrefix="1" applyFont="1" applyFill="1" applyBorder="1" applyAlignment="1">
      <alignment horizontal="left" vertical="top"/>
    </xf>
    <xf numFmtId="0" fontId="9" fillId="0" borderId="0" xfId="1" applyFont="1" applyAlignment="1">
      <alignment horizontal="center" wrapText="1"/>
    </xf>
    <xf numFmtId="0" fontId="15" fillId="2" borderId="1" xfId="0" quotePrefix="1" applyFont="1" applyFill="1" applyBorder="1" applyAlignment="1">
      <alignment horizontal="center"/>
    </xf>
    <xf numFmtId="0" fontId="15" fillId="2" borderId="1" xfId="0" quotePrefix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quotePrefix="1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4" xfId="1" applyFont="1" applyBorder="1"/>
    <xf numFmtId="0" fontId="7" fillId="0" borderId="5" xfId="2" applyFont="1" applyBorder="1"/>
    <xf numFmtId="0" fontId="7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top" wrapText="1"/>
    </xf>
    <xf numFmtId="0" fontId="12" fillId="0" borderId="0" xfId="6" applyFont="1" applyAlignment="1">
      <alignment vertical="center"/>
    </xf>
    <xf numFmtId="0" fontId="22" fillId="0" borderId="10" xfId="6" applyFont="1" applyBorder="1" applyAlignment="1">
      <alignment horizontal="center" vertical="center" wrapText="1"/>
    </xf>
    <xf numFmtId="0" fontId="22" fillId="0" borderId="10" xfId="7" applyFont="1" applyBorder="1" applyAlignment="1">
      <alignment horizontal="center" vertical="center"/>
    </xf>
    <xf numFmtId="0" fontId="17" fillId="0" borderId="0" xfId="6" applyFont="1" applyAlignment="1">
      <alignment vertical="center"/>
    </xf>
    <xf numFmtId="0" fontId="15" fillId="0" borderId="1" xfId="7" applyFont="1" applyBorder="1" applyAlignment="1">
      <alignment horizontal="center" vertical="center"/>
    </xf>
    <xf numFmtId="0" fontId="12" fillId="3" borderId="0" xfId="6" applyFont="1" applyFill="1" applyAlignment="1">
      <alignment vertical="center"/>
    </xf>
    <xf numFmtId="0" fontId="22" fillId="3" borderId="10" xfId="6" applyFont="1" applyFill="1" applyBorder="1" applyAlignment="1">
      <alignment horizontal="center" vertical="center"/>
    </xf>
    <xf numFmtId="0" fontId="22" fillId="3" borderId="10" xfId="6" applyFont="1" applyFill="1" applyBorder="1" applyAlignment="1">
      <alignment horizontal="center" vertical="center" wrapText="1"/>
    </xf>
    <xf numFmtId="0" fontId="22" fillId="3" borderId="1" xfId="6" applyFont="1" applyFill="1" applyBorder="1" applyAlignment="1">
      <alignment horizontal="center" vertical="center" wrapText="1"/>
    </xf>
    <xf numFmtId="0" fontId="22" fillId="3" borderId="1" xfId="6" applyFont="1" applyFill="1" applyBorder="1" applyAlignment="1">
      <alignment horizontal="center" vertical="top"/>
    </xf>
    <xf numFmtId="0" fontId="12" fillId="3" borderId="0" xfId="6" applyFont="1" applyFill="1" applyAlignment="1">
      <alignment vertical="top"/>
    </xf>
    <xf numFmtId="0" fontId="23" fillId="3" borderId="1" xfId="0" applyFont="1" applyFill="1" applyBorder="1" applyAlignment="1">
      <alignment wrapText="1"/>
    </xf>
    <xf numFmtId="0" fontId="23" fillId="3" borderId="1" xfId="0" applyFont="1" applyFill="1" applyBorder="1"/>
    <xf numFmtId="0" fontId="16" fillId="0" borderId="0" xfId="6" applyFont="1" applyAlignment="1">
      <alignment vertical="center"/>
    </xf>
    <xf numFmtId="0" fontId="21" fillId="0" borderId="0" xfId="6" applyFont="1" applyAlignment="1">
      <alignment horizontal="center" vertical="center"/>
    </xf>
    <xf numFmtId="0" fontId="22" fillId="0" borderId="1" xfId="7" applyFont="1" applyBorder="1" applyAlignment="1">
      <alignment horizontal="center" vertical="center"/>
    </xf>
    <xf numFmtId="0" fontId="22" fillId="0" borderId="15" xfId="6" applyFont="1" applyBorder="1" applyAlignment="1">
      <alignment horizontal="center" vertical="center"/>
    </xf>
    <xf numFmtId="0" fontId="22" fillId="0" borderId="15" xfId="7" applyFont="1" applyBorder="1" applyAlignment="1">
      <alignment horizontal="center" vertical="center"/>
    </xf>
    <xf numFmtId="0" fontId="15" fillId="0" borderId="1" xfId="2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5" fillId="0" borderId="7" xfId="1" applyFont="1" applyBorder="1" applyAlignment="1">
      <alignment horizontal="left"/>
    </xf>
    <xf numFmtId="0" fontId="15" fillId="0" borderId="2" xfId="1" applyFont="1" applyBorder="1" applyAlignment="1">
      <alignment horizontal="left"/>
    </xf>
    <xf numFmtId="0" fontId="15" fillId="0" borderId="8" xfId="1" applyFont="1" applyBorder="1" applyAlignment="1">
      <alignment horizontal="left"/>
    </xf>
    <xf numFmtId="0" fontId="8" fillId="3" borderId="0" xfId="1" applyFont="1" applyFill="1" applyAlignment="1">
      <alignment horizontal="center"/>
    </xf>
    <xf numFmtId="0" fontId="9" fillId="5" borderId="1" xfId="2" applyFont="1" applyFill="1" applyBorder="1" applyAlignment="1">
      <alignment horizontal="center" vertical="center" wrapText="1"/>
    </xf>
    <xf numFmtId="0" fontId="9" fillId="5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 wrapText="1"/>
    </xf>
    <xf numFmtId="0" fontId="8" fillId="8" borderId="1" xfId="2" applyFont="1" applyFill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0" fontId="9" fillId="0" borderId="0" xfId="1" applyFont="1" applyAlignment="1">
      <alignment horizontal="center" wrapText="1"/>
    </xf>
    <xf numFmtId="0" fontId="8" fillId="3" borderId="2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0" fontId="9" fillId="3" borderId="1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wrapText="1"/>
    </xf>
    <xf numFmtId="0" fontId="9" fillId="3" borderId="4" xfId="2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/>
    </xf>
    <xf numFmtId="0" fontId="9" fillId="3" borderId="6" xfId="2" applyFont="1" applyFill="1" applyBorder="1" applyAlignment="1">
      <alignment horizontal="center"/>
    </xf>
    <xf numFmtId="0" fontId="15" fillId="3" borderId="7" xfId="1" applyFont="1" applyFill="1" applyBorder="1" applyAlignment="1">
      <alignment horizontal="left"/>
    </xf>
    <xf numFmtId="0" fontId="15" fillId="3" borderId="2" xfId="1" applyFont="1" applyFill="1" applyBorder="1" applyAlignment="1">
      <alignment horizontal="left"/>
    </xf>
    <xf numFmtId="0" fontId="15" fillId="3" borderId="8" xfId="1" applyFont="1" applyFill="1" applyBorder="1" applyAlignment="1">
      <alignment horizontal="left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/>
    </xf>
    <xf numFmtId="0" fontId="9" fillId="5" borderId="10" xfId="2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/>
    </xf>
    <xf numFmtId="0" fontId="9" fillId="6" borderId="10" xfId="2" applyFont="1" applyFill="1" applyBorder="1" applyAlignment="1">
      <alignment horizontal="center" vertical="center" wrapText="1"/>
    </xf>
    <xf numFmtId="0" fontId="9" fillId="6" borderId="3" xfId="2" applyFont="1" applyFill="1" applyBorder="1" applyAlignment="1">
      <alignment horizontal="center" vertical="center"/>
    </xf>
    <xf numFmtId="0" fontId="8" fillId="8" borderId="1" xfId="2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9" fillId="5" borderId="4" xfId="2" applyFont="1" applyFill="1" applyBorder="1" applyAlignment="1">
      <alignment horizontal="center"/>
    </xf>
    <xf numFmtId="0" fontId="9" fillId="5" borderId="5" xfId="2" applyFont="1" applyFill="1" applyBorder="1" applyAlignment="1">
      <alignment horizontal="center"/>
    </xf>
    <xf numFmtId="0" fontId="9" fillId="5" borderId="6" xfId="2" applyFont="1" applyFill="1" applyBorder="1" applyAlignment="1">
      <alignment horizontal="center"/>
    </xf>
    <xf numFmtId="0" fontId="9" fillId="6" borderId="4" xfId="2" applyFont="1" applyFill="1" applyBorder="1" applyAlignment="1">
      <alignment horizontal="center"/>
    </xf>
    <xf numFmtId="0" fontId="9" fillId="6" borderId="5" xfId="2" applyFont="1" applyFill="1" applyBorder="1" applyAlignment="1">
      <alignment horizontal="center"/>
    </xf>
    <xf numFmtId="0" fontId="9" fillId="6" borderId="6" xfId="2" applyFont="1" applyFill="1" applyBorder="1" applyAlignment="1">
      <alignment horizontal="center"/>
    </xf>
    <xf numFmtId="0" fontId="22" fillId="0" borderId="10" xfId="7" applyFont="1" applyBorder="1" applyAlignment="1">
      <alignment horizontal="center" vertical="center"/>
    </xf>
    <xf numFmtId="0" fontId="22" fillId="0" borderId="3" xfId="7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22" fillId="0" borderId="3" xfId="6" applyFont="1" applyBorder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15" fillId="0" borderId="10" xfId="7" applyFont="1" applyBorder="1" applyAlignment="1">
      <alignment horizontal="center" vertical="center"/>
    </xf>
    <xf numFmtId="0" fontId="15" fillId="0" borderId="3" xfId="7" applyFont="1" applyBorder="1" applyAlignment="1">
      <alignment horizontal="center" vertical="center"/>
    </xf>
    <xf numFmtId="0" fontId="22" fillId="0" borderId="10" xfId="6" applyFont="1" applyBorder="1" applyAlignment="1">
      <alignment horizontal="center" vertical="center" wrapText="1"/>
    </xf>
    <xf numFmtId="0" fontId="22" fillId="0" borderId="15" xfId="6" applyFont="1" applyBorder="1" applyAlignment="1">
      <alignment horizontal="center" vertical="center" wrapText="1"/>
    </xf>
    <xf numFmtId="0" fontId="22" fillId="0" borderId="3" xfId="6" applyFont="1" applyBorder="1" applyAlignment="1">
      <alignment horizontal="center" vertical="center" wrapText="1"/>
    </xf>
    <xf numFmtId="0" fontId="22" fillId="0" borderId="15" xfId="6" applyFont="1" applyBorder="1" applyAlignment="1">
      <alignment horizontal="center" vertical="center"/>
    </xf>
    <xf numFmtId="0" fontId="22" fillId="3" borderId="10" xfId="6" applyFont="1" applyFill="1" applyBorder="1" applyAlignment="1">
      <alignment horizontal="center" vertical="center"/>
    </xf>
    <xf numFmtId="0" fontId="22" fillId="3" borderId="3" xfId="6" applyFont="1" applyFill="1" applyBorder="1" applyAlignment="1">
      <alignment horizontal="center" vertical="center"/>
    </xf>
    <xf numFmtId="0" fontId="22" fillId="3" borderId="15" xfId="6" applyFont="1" applyFill="1" applyBorder="1" applyAlignment="1">
      <alignment horizontal="center" vertical="center"/>
    </xf>
    <xf numFmtId="0" fontId="21" fillId="3" borderId="0" xfId="6" applyFont="1" applyFill="1" applyAlignment="1">
      <alignment horizontal="center"/>
    </xf>
    <xf numFmtId="0" fontId="21" fillId="3" borderId="2" xfId="6" applyFont="1" applyFill="1" applyBorder="1" applyAlignment="1">
      <alignment horizontal="center"/>
    </xf>
    <xf numFmtId="0" fontId="22" fillId="3" borderId="10" xfId="6" applyFont="1" applyFill="1" applyBorder="1" applyAlignment="1">
      <alignment horizontal="center" vertical="top" wrapText="1"/>
    </xf>
    <xf numFmtId="0" fontId="22" fillId="3" borderId="15" xfId="6" applyFont="1" applyFill="1" applyBorder="1" applyAlignment="1">
      <alignment horizontal="center" vertical="top" wrapText="1"/>
    </xf>
    <xf numFmtId="0" fontId="22" fillId="3" borderId="3" xfId="6" applyFont="1" applyFill="1" applyBorder="1" applyAlignment="1">
      <alignment horizontal="center" vertical="top" wrapText="1"/>
    </xf>
    <xf numFmtId="0" fontId="15" fillId="2" borderId="0" xfId="0" quotePrefix="1" applyFont="1" applyFill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5" fillId="2" borderId="0" xfId="0" applyFont="1" applyFill="1" applyBorder="1" applyAlignment="1">
      <alignment horizontal="left"/>
    </xf>
    <xf numFmtId="0" fontId="24" fillId="0" borderId="1" xfId="1" applyFont="1" applyBorder="1" applyAlignment="1">
      <alignment horizontal="center" vertical="center" wrapText="1"/>
    </xf>
    <xf numFmtId="0" fontId="25" fillId="0" borderId="0" xfId="0" applyFont="1"/>
    <xf numFmtId="0" fontId="20" fillId="3" borderId="0" xfId="6" applyFont="1" applyFill="1" applyAlignment="1">
      <alignment vertical="center"/>
    </xf>
    <xf numFmtId="0" fontId="21" fillId="3" borderId="10" xfId="6" applyFont="1" applyFill="1" applyBorder="1" applyAlignment="1">
      <alignment horizontal="center" vertical="center"/>
    </xf>
    <xf numFmtId="0" fontId="21" fillId="3" borderId="3" xfId="6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0" borderId="0" xfId="1" applyFont="1" applyFill="1"/>
    <xf numFmtId="0" fontId="10" fillId="0" borderId="1" xfId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5" fillId="0" borderId="6" xfId="1" applyFont="1" applyFill="1" applyBorder="1"/>
    <xf numFmtId="0" fontId="15" fillId="0" borderId="6" xfId="2" applyFont="1" applyFill="1" applyBorder="1"/>
    <xf numFmtId="0" fontId="7" fillId="0" borderId="0" xfId="2" applyFont="1" applyFill="1"/>
    <xf numFmtId="0" fontId="8" fillId="0" borderId="0" xfId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9" fillId="0" borderId="4" xfId="2" applyFont="1" applyFill="1" applyBorder="1"/>
    <xf numFmtId="0" fontId="9" fillId="0" borderId="5" xfId="1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12" xfId="1" applyFont="1" applyFill="1" applyBorder="1"/>
    <xf numFmtId="0" fontId="15" fillId="0" borderId="12" xfId="2" applyFont="1" applyFill="1" applyBorder="1"/>
    <xf numFmtId="0" fontId="15" fillId="0" borderId="13" xfId="2" applyFont="1" applyFill="1" applyBorder="1"/>
    <xf numFmtId="0" fontId="15" fillId="0" borderId="14" xfId="1" applyFont="1" applyFill="1" applyBorder="1"/>
    <xf numFmtId="0" fontId="9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15" fillId="0" borderId="0" xfId="2" quotePrefix="1" applyFont="1" applyFill="1" applyAlignment="1">
      <alignment horizontal="left" vertical="center"/>
    </xf>
    <xf numFmtId="0" fontId="15" fillId="0" borderId="0" xfId="1" applyFont="1" applyFill="1"/>
    <xf numFmtId="0" fontId="15" fillId="0" borderId="0" xfId="2" applyFont="1" applyFill="1"/>
    <xf numFmtId="0" fontId="15" fillId="0" borderId="9" xfId="2" applyFont="1" applyFill="1" applyBorder="1"/>
    <xf numFmtId="0" fontId="15" fillId="0" borderId="0" xfId="1" applyFont="1" applyFill="1" applyAlignment="1">
      <alignment horizontal="left" vertical="center"/>
    </xf>
    <xf numFmtId="0" fontId="15" fillId="0" borderId="5" xfId="1" applyFont="1" applyFill="1" applyBorder="1"/>
    <xf numFmtId="0" fontId="15" fillId="0" borderId="5" xfId="2" applyFont="1" applyFill="1" applyBorder="1"/>
    <xf numFmtId="0" fontId="15" fillId="0" borderId="7" xfId="1" applyFont="1" applyFill="1" applyBorder="1"/>
    <xf numFmtId="0" fontId="9" fillId="0" borderId="2" xfId="1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</cellXfs>
  <cellStyles count="9">
    <cellStyle name="Normal" xfId="0" builtinId="0"/>
    <cellStyle name="Normal 2" xfId="2" xr:uid="{00000000-0005-0000-0000-000001000000}"/>
    <cellStyle name="Normal 2 2" xfId="6" xr:uid="{00000000-0005-0000-0000-000002000000}"/>
    <cellStyle name="Normal 3" xfId="7" xr:uid="{00000000-0005-0000-0000-000003000000}"/>
    <cellStyle name="Normal_EF-EP-01_2" xfId="3" xr:uid="{00000000-0005-0000-0000-000004000000}"/>
    <cellStyle name="ปกติ 2" xfId="1" xr:uid="{00000000-0005-0000-0000-000005000000}"/>
    <cellStyle name="ปกติ 2 2" xfId="8" xr:uid="{00000000-0005-0000-0000-000006000000}"/>
    <cellStyle name="ปกติ 3" xfId="4" xr:uid="{00000000-0005-0000-0000-000007000000}"/>
    <cellStyle name="ปกติ 3 2" xfId="5" xr:uid="{00000000-0005-0000-0000-000008000000}"/>
  </cellStyles>
  <dxfs count="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view="pageBreakPreview" topLeftCell="A58" zoomScaleNormal="100" zoomScaleSheetLayoutView="100" workbookViewId="0">
      <selection activeCell="B65" sqref="B65"/>
    </sheetView>
  </sheetViews>
  <sheetFormatPr defaultColWidth="9.140625" defaultRowHeight="24.75" x14ac:dyDescent="0.6"/>
  <cols>
    <col min="1" max="1" width="26.85546875" style="82" customWidth="1"/>
    <col min="2" max="2" width="40.28515625" style="87" customWidth="1"/>
    <col min="3" max="3" width="32.28515625" style="82" customWidth="1"/>
    <col min="4" max="16384" width="9.140625" style="1"/>
  </cols>
  <sheetData>
    <row r="1" spans="1:8" ht="21.75" customHeight="1" x14ac:dyDescent="0.6">
      <c r="C1" s="2" t="s">
        <v>0</v>
      </c>
    </row>
    <row r="2" spans="1:8" x14ac:dyDescent="0.6">
      <c r="A2" s="218" t="s">
        <v>195</v>
      </c>
      <c r="B2" s="218"/>
      <c r="C2" s="218"/>
    </row>
    <row r="3" spans="1:8" x14ac:dyDescent="0.6">
      <c r="A3" s="219" t="s">
        <v>196</v>
      </c>
      <c r="B3" s="219"/>
      <c r="C3" s="219"/>
    </row>
    <row r="4" spans="1:8" s="4" customFormat="1" x14ac:dyDescent="0.6">
      <c r="A4" s="3" t="s">
        <v>2</v>
      </c>
      <c r="B4" s="81" t="s">
        <v>3</v>
      </c>
      <c r="C4" s="3" t="s">
        <v>4</v>
      </c>
    </row>
    <row r="5" spans="1:8" x14ac:dyDescent="0.6">
      <c r="A5" s="83"/>
      <c r="B5" s="156" t="s">
        <v>202</v>
      </c>
      <c r="C5" s="83"/>
    </row>
    <row r="6" spans="1:8" x14ac:dyDescent="0.6">
      <c r="A6" s="83" t="s">
        <v>5</v>
      </c>
      <c r="B6" s="80" t="s">
        <v>6</v>
      </c>
      <c r="C6" s="83" t="s">
        <v>7</v>
      </c>
    </row>
    <row r="7" spans="1:8" x14ac:dyDescent="0.6">
      <c r="A7" s="84" t="s">
        <v>8</v>
      </c>
      <c r="B7" s="80"/>
      <c r="C7" s="84" t="s">
        <v>9</v>
      </c>
    </row>
    <row r="8" spans="1:8" x14ac:dyDescent="0.6">
      <c r="A8" s="83" t="s">
        <v>10</v>
      </c>
      <c r="B8" s="80"/>
      <c r="C8" s="83" t="s">
        <v>11</v>
      </c>
    </row>
    <row r="9" spans="1:8" x14ac:dyDescent="0.6">
      <c r="A9" s="84"/>
      <c r="B9" s="80"/>
      <c r="C9" s="84" t="s">
        <v>12</v>
      </c>
    </row>
    <row r="10" spans="1:8" x14ac:dyDescent="0.6">
      <c r="A10" s="83"/>
      <c r="B10" s="156" t="s">
        <v>205</v>
      </c>
      <c r="C10" s="83"/>
    </row>
    <row r="11" spans="1:8" x14ac:dyDescent="0.6">
      <c r="A11" s="83" t="s">
        <v>5</v>
      </c>
      <c r="B11" s="80"/>
      <c r="C11" s="83" t="s">
        <v>14</v>
      </c>
    </row>
    <row r="12" spans="1:8" x14ac:dyDescent="0.6">
      <c r="A12" s="83" t="s">
        <v>19</v>
      </c>
      <c r="B12" s="80"/>
      <c r="C12" s="84" t="s">
        <v>203</v>
      </c>
    </row>
    <row r="13" spans="1:8" x14ac:dyDescent="0.6">
      <c r="A13" s="83" t="s">
        <v>17</v>
      </c>
      <c r="B13" s="80"/>
      <c r="C13" s="84" t="s">
        <v>204</v>
      </c>
    </row>
    <row r="14" spans="1:8" x14ac:dyDescent="0.6">
      <c r="A14" s="83" t="s">
        <v>8</v>
      </c>
      <c r="B14" s="80"/>
      <c r="C14" s="84"/>
    </row>
    <row r="15" spans="1:8" x14ac:dyDescent="0.6">
      <c r="A15" s="85"/>
      <c r="B15" s="156" t="s">
        <v>217</v>
      </c>
      <c r="C15" s="86"/>
      <c r="D15" s="5"/>
      <c r="E15" s="6"/>
      <c r="F15" s="7"/>
      <c r="G15" s="7"/>
      <c r="H15" s="7"/>
    </row>
    <row r="16" spans="1:8" x14ac:dyDescent="0.6">
      <c r="A16" s="85" t="s">
        <v>17</v>
      </c>
      <c r="B16" s="80"/>
      <c r="C16" s="84" t="s">
        <v>204</v>
      </c>
      <c r="D16" s="5"/>
      <c r="E16" s="7"/>
      <c r="F16" s="7"/>
      <c r="G16" s="7"/>
      <c r="H16" s="7"/>
    </row>
    <row r="17" spans="1:3" x14ac:dyDescent="0.6">
      <c r="A17" s="83" t="s">
        <v>19</v>
      </c>
      <c r="B17" s="80"/>
      <c r="C17" s="84" t="s">
        <v>203</v>
      </c>
    </row>
    <row r="18" spans="1:3" x14ac:dyDescent="0.6">
      <c r="A18" s="83" t="s">
        <v>42</v>
      </c>
      <c r="B18" s="80"/>
      <c r="C18" s="84" t="s">
        <v>206</v>
      </c>
    </row>
    <row r="19" spans="1:3" x14ac:dyDescent="0.6">
      <c r="A19" s="83"/>
      <c r="B19" s="156" t="s">
        <v>43</v>
      </c>
      <c r="C19" s="84"/>
    </row>
    <row r="20" spans="1:3" x14ac:dyDescent="0.6">
      <c r="A20" s="83" t="s">
        <v>44</v>
      </c>
      <c r="B20" s="80"/>
      <c r="C20" s="84" t="s">
        <v>45</v>
      </c>
    </row>
    <row r="21" spans="1:3" x14ac:dyDescent="0.6">
      <c r="A21" s="83"/>
      <c r="B21" s="80"/>
      <c r="C21" s="84" t="s">
        <v>46</v>
      </c>
    </row>
    <row r="22" spans="1:3" x14ac:dyDescent="0.6">
      <c r="A22" s="83"/>
      <c r="B22" s="80"/>
      <c r="C22" s="84"/>
    </row>
    <row r="23" spans="1:3" x14ac:dyDescent="0.6">
      <c r="A23" s="83"/>
      <c r="B23" s="156" t="s">
        <v>48</v>
      </c>
      <c r="C23" s="84"/>
    </row>
    <row r="24" spans="1:3" x14ac:dyDescent="0.6">
      <c r="A24" s="83" t="s">
        <v>19</v>
      </c>
      <c r="B24" s="80" t="s">
        <v>207</v>
      </c>
      <c r="C24" s="84" t="s">
        <v>206</v>
      </c>
    </row>
    <row r="25" spans="1:3" x14ac:dyDescent="0.6">
      <c r="A25" s="83" t="s">
        <v>218</v>
      </c>
      <c r="B25" s="80"/>
      <c r="C25" s="84" t="s">
        <v>51</v>
      </c>
    </row>
    <row r="26" spans="1:3" x14ac:dyDescent="0.6">
      <c r="A26" s="83"/>
      <c r="B26" s="156" t="s">
        <v>220</v>
      </c>
      <c r="C26" s="84"/>
    </row>
    <row r="27" spans="1:3" x14ac:dyDescent="0.6">
      <c r="A27" s="83" t="s">
        <v>58</v>
      </c>
      <c r="B27" s="80"/>
      <c r="C27" s="84" t="s">
        <v>208</v>
      </c>
    </row>
    <row r="28" spans="1:3" x14ac:dyDescent="0.6">
      <c r="A28" s="83" t="s">
        <v>54</v>
      </c>
      <c r="B28" s="80"/>
      <c r="C28" s="84" t="s">
        <v>60</v>
      </c>
    </row>
    <row r="29" spans="1:3" x14ac:dyDescent="0.6">
      <c r="A29" s="83" t="s">
        <v>61</v>
      </c>
      <c r="B29" s="80"/>
      <c r="C29" s="84" t="s">
        <v>219</v>
      </c>
    </row>
    <row r="30" spans="1:3" x14ac:dyDescent="0.6">
      <c r="A30" s="83" t="s">
        <v>63</v>
      </c>
      <c r="B30" s="80"/>
      <c r="C30" s="84" t="s">
        <v>51</v>
      </c>
    </row>
    <row r="31" spans="1:3" x14ac:dyDescent="0.6">
      <c r="A31" s="83" t="s">
        <v>64</v>
      </c>
      <c r="B31" s="80"/>
      <c r="C31" s="195"/>
    </row>
    <row r="32" spans="1:3" x14ac:dyDescent="0.6">
      <c r="A32" s="83"/>
      <c r="B32" s="156" t="s">
        <v>68</v>
      </c>
      <c r="C32" s="84"/>
    </row>
    <row r="33" spans="1:3" x14ac:dyDescent="0.6">
      <c r="A33" s="83" t="s">
        <v>19</v>
      </c>
      <c r="B33" s="80"/>
      <c r="C33" s="84" t="s">
        <v>206</v>
      </c>
    </row>
    <row r="34" spans="1:3" x14ac:dyDescent="0.6">
      <c r="A34" s="83" t="s">
        <v>54</v>
      </c>
      <c r="B34" s="80"/>
      <c r="C34" s="84" t="s">
        <v>69</v>
      </c>
    </row>
    <row r="35" spans="1:3" ht="51.75" customHeight="1" x14ac:dyDescent="0.6">
      <c r="A35" s="179" t="s">
        <v>72</v>
      </c>
      <c r="B35" s="80"/>
      <c r="C35" s="196" t="s">
        <v>221</v>
      </c>
    </row>
    <row r="36" spans="1:3" x14ac:dyDescent="0.6">
      <c r="A36" s="83"/>
      <c r="B36" s="156" t="s">
        <v>222</v>
      </c>
      <c r="C36" s="84"/>
    </row>
    <row r="37" spans="1:3" x14ac:dyDescent="0.6">
      <c r="A37" s="83" t="s">
        <v>5</v>
      </c>
      <c r="B37" s="80" t="s">
        <v>75</v>
      </c>
      <c r="C37" s="84" t="s">
        <v>209</v>
      </c>
    </row>
    <row r="38" spans="1:3" x14ac:dyDescent="0.6">
      <c r="A38" s="83" t="s">
        <v>8</v>
      </c>
      <c r="B38" s="80" t="s">
        <v>6</v>
      </c>
      <c r="C38" s="84"/>
    </row>
    <row r="39" spans="1:3" x14ac:dyDescent="0.6">
      <c r="A39" s="83"/>
      <c r="B39" s="156" t="s">
        <v>78</v>
      </c>
      <c r="C39" s="84"/>
    </row>
    <row r="40" spans="1:3" x14ac:dyDescent="0.6">
      <c r="A40" s="83" t="s">
        <v>5</v>
      </c>
      <c r="B40" s="80" t="s">
        <v>79</v>
      </c>
      <c r="C40" s="84" t="s">
        <v>34</v>
      </c>
    </row>
    <row r="41" spans="1:3" x14ac:dyDescent="0.6">
      <c r="A41" s="83" t="s">
        <v>80</v>
      </c>
      <c r="B41" s="80" t="s">
        <v>82</v>
      </c>
      <c r="C41" s="84" t="s">
        <v>32</v>
      </c>
    </row>
    <row r="42" spans="1:3" x14ac:dyDescent="0.6">
      <c r="A42" s="83" t="s">
        <v>8</v>
      </c>
      <c r="B42" s="80"/>
      <c r="C42" s="84"/>
    </row>
    <row r="43" spans="1:3" x14ac:dyDescent="0.6">
      <c r="A43" s="83"/>
      <c r="B43" s="156" t="s">
        <v>87</v>
      </c>
      <c r="C43" s="84"/>
    </row>
    <row r="44" spans="1:3" x14ac:dyDescent="0.6">
      <c r="A44" s="83" t="s">
        <v>19</v>
      </c>
      <c r="B44" s="80"/>
      <c r="C44" s="84" t="s">
        <v>206</v>
      </c>
    </row>
    <row r="45" spans="1:3" x14ac:dyDescent="0.6">
      <c r="A45" s="83" t="s">
        <v>88</v>
      </c>
      <c r="B45" s="80"/>
      <c r="C45" s="84" t="s">
        <v>28</v>
      </c>
    </row>
    <row r="46" spans="1:3" x14ac:dyDescent="0.6">
      <c r="A46" s="83"/>
      <c r="B46" s="80"/>
      <c r="C46" s="84" t="s">
        <v>71</v>
      </c>
    </row>
    <row r="47" spans="1:3" x14ac:dyDescent="0.6">
      <c r="A47" s="83"/>
      <c r="B47" s="156" t="s">
        <v>89</v>
      </c>
      <c r="C47" s="84"/>
    </row>
    <row r="48" spans="1:3" x14ac:dyDescent="0.6">
      <c r="A48" s="83" t="s">
        <v>8</v>
      </c>
      <c r="B48" s="80" t="s">
        <v>90</v>
      </c>
      <c r="C48" s="84" t="s">
        <v>34</v>
      </c>
    </row>
    <row r="49" spans="1:3" x14ac:dyDescent="0.6">
      <c r="A49" s="83" t="s">
        <v>91</v>
      </c>
      <c r="B49" s="80"/>
      <c r="C49" s="84" t="s">
        <v>92</v>
      </c>
    </row>
    <row r="50" spans="1:3" x14ac:dyDescent="0.6">
      <c r="A50" s="83"/>
      <c r="B50" s="80"/>
      <c r="C50" s="84" t="s">
        <v>32</v>
      </c>
    </row>
    <row r="51" spans="1:3" x14ac:dyDescent="0.6">
      <c r="A51" s="83"/>
      <c r="B51" s="156" t="s">
        <v>93</v>
      </c>
      <c r="C51" s="84"/>
    </row>
    <row r="52" spans="1:3" x14ac:dyDescent="0.6">
      <c r="A52" s="83" t="s">
        <v>8</v>
      </c>
      <c r="B52" s="80" t="s">
        <v>75</v>
      </c>
      <c r="C52" s="84" t="s">
        <v>34</v>
      </c>
    </row>
    <row r="53" spans="1:3" x14ac:dyDescent="0.6">
      <c r="A53" s="83" t="s">
        <v>94</v>
      </c>
      <c r="B53" s="80" t="s">
        <v>82</v>
      </c>
      <c r="C53" s="84" t="s">
        <v>95</v>
      </c>
    </row>
    <row r="54" spans="1:3" x14ac:dyDescent="0.6">
      <c r="A54" s="83"/>
      <c r="B54" s="80" t="s">
        <v>210</v>
      </c>
      <c r="C54" s="84" t="s">
        <v>51</v>
      </c>
    </row>
    <row r="55" spans="1:3" x14ac:dyDescent="0.6">
      <c r="A55" s="83"/>
      <c r="B55" s="80" t="s">
        <v>211</v>
      </c>
      <c r="C55" s="84" t="s">
        <v>32</v>
      </c>
    </row>
    <row r="56" spans="1:3" x14ac:dyDescent="0.6">
      <c r="A56" s="83"/>
      <c r="B56" s="156" t="s">
        <v>96</v>
      </c>
      <c r="C56" s="84"/>
    </row>
    <row r="57" spans="1:3" x14ac:dyDescent="0.6">
      <c r="A57" s="83" t="s">
        <v>200</v>
      </c>
      <c r="B57" s="80" t="s">
        <v>97</v>
      </c>
      <c r="C57" s="84" t="s">
        <v>98</v>
      </c>
    </row>
    <row r="58" spans="1:3" x14ac:dyDescent="0.6">
      <c r="A58" s="83"/>
      <c r="B58" s="80"/>
      <c r="C58" s="84" t="s">
        <v>212</v>
      </c>
    </row>
    <row r="59" spans="1:3" x14ac:dyDescent="0.6">
      <c r="A59" s="83"/>
      <c r="B59" s="157" t="s">
        <v>198</v>
      </c>
      <c r="C59" s="84"/>
    </row>
    <row r="60" spans="1:3" x14ac:dyDescent="0.6">
      <c r="A60" s="83" t="s">
        <v>200</v>
      </c>
      <c r="B60" s="80" t="s">
        <v>199</v>
      </c>
      <c r="C60" s="84" t="s">
        <v>98</v>
      </c>
    </row>
    <row r="61" spans="1:3" x14ac:dyDescent="0.6">
      <c r="A61" s="83"/>
      <c r="B61" s="80"/>
      <c r="C61" s="84" t="s">
        <v>201</v>
      </c>
    </row>
    <row r="62" spans="1:3" x14ac:dyDescent="0.6">
      <c r="A62" s="83"/>
      <c r="B62" s="156" t="s">
        <v>251</v>
      </c>
      <c r="C62" s="84"/>
    </row>
    <row r="63" spans="1:3" x14ac:dyDescent="0.6">
      <c r="A63" s="83"/>
      <c r="B63" s="80"/>
      <c r="C63" s="84" t="s">
        <v>252</v>
      </c>
    </row>
    <row r="64" spans="1:3" x14ac:dyDescent="0.6">
      <c r="A64" s="83"/>
      <c r="B64" s="156" t="s">
        <v>142</v>
      </c>
      <c r="C64" s="84"/>
    </row>
    <row r="65" spans="1:3" x14ac:dyDescent="0.6">
      <c r="A65" s="83"/>
      <c r="B65" s="80"/>
      <c r="C65" s="84" t="s">
        <v>100</v>
      </c>
    </row>
    <row r="66" spans="1:3" x14ac:dyDescent="0.6">
      <c r="A66" s="83"/>
      <c r="B66" s="80"/>
      <c r="C66" s="84" t="s">
        <v>101</v>
      </c>
    </row>
    <row r="67" spans="1:3" x14ac:dyDescent="0.6">
      <c r="A67" s="83"/>
      <c r="B67" s="80"/>
      <c r="C67" s="84" t="s">
        <v>253</v>
      </c>
    </row>
    <row r="68" spans="1:3" x14ac:dyDescent="0.6">
      <c r="A68" s="83"/>
      <c r="B68" s="157" t="s">
        <v>254</v>
      </c>
      <c r="C68" s="84"/>
    </row>
    <row r="69" spans="1:3" x14ac:dyDescent="0.6">
      <c r="A69" s="83" t="s">
        <v>19</v>
      </c>
      <c r="B69" s="80"/>
      <c r="C69" s="84" t="s">
        <v>29</v>
      </c>
    </row>
    <row r="70" spans="1:3" x14ac:dyDescent="0.6">
      <c r="A70" s="83"/>
      <c r="B70" s="80"/>
      <c r="C70" s="84"/>
    </row>
    <row r="71" spans="1:3" x14ac:dyDescent="0.6">
      <c r="A71" s="290"/>
      <c r="B71" s="291"/>
      <c r="C71" s="292"/>
    </row>
    <row r="72" spans="1:3" x14ac:dyDescent="0.6">
      <c r="A72" s="290"/>
      <c r="B72" s="291"/>
      <c r="C72" s="292"/>
    </row>
    <row r="73" spans="1:3" x14ac:dyDescent="0.6">
      <c r="A73" s="290"/>
      <c r="B73" s="291"/>
      <c r="C73" s="292"/>
    </row>
    <row r="74" spans="1:3" x14ac:dyDescent="0.6">
      <c r="A74" s="290"/>
      <c r="B74" s="291"/>
      <c r="C74" s="292"/>
    </row>
    <row r="75" spans="1:3" x14ac:dyDescent="0.6">
      <c r="A75" s="290"/>
      <c r="B75" s="291"/>
      <c r="C75" s="292"/>
    </row>
  </sheetData>
  <mergeCells count="2">
    <mergeCell ref="A2:C2"/>
    <mergeCell ref="A3:C3"/>
  </mergeCells>
  <phoneticPr fontId="2" type="noConversion"/>
  <pageMargins left="0.39370078740157483" right="0.27559055118110237" top="0.15748031496062992" bottom="0.51181102362204722" header="0.15748031496062992" footer="0.51181102362204722"/>
  <pageSetup paperSize="9" scale="99" fitToHeight="0" orientation="portrait" r:id="rId1"/>
  <headerFooter>
    <oddFooter>&amp;L&amp;"TH Niramit AS,Regular"&amp;14จัดทำโดย........................................... ตรวจสอบโดย ............................................. อนุมัติโดย ...................................................</oddFooter>
  </headerFooter>
  <rowBreaks count="2" manualBreakCount="2">
    <brk id="31" max="2" man="1"/>
    <brk id="46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33"/>
  <sheetViews>
    <sheetView workbookViewId="0">
      <selection activeCell="A6" sqref="A6:K11"/>
    </sheetView>
  </sheetViews>
  <sheetFormatPr defaultColWidth="9.140625" defaultRowHeight="24.75" x14ac:dyDescent="0.6"/>
  <cols>
    <col min="1" max="1" width="24.5703125" style="8" customWidth="1"/>
    <col min="2" max="2" width="24.85546875" style="8" customWidth="1"/>
    <col min="3" max="3" width="4.42578125" style="8" customWidth="1"/>
    <col min="4" max="5" width="4.7109375" style="8" customWidth="1"/>
    <col min="6" max="6" width="4.28515625" style="8" customWidth="1"/>
    <col min="7" max="8" width="4.140625" style="8" customWidth="1"/>
    <col min="9" max="9" width="7.5703125" style="8" customWidth="1"/>
    <col min="10" max="11" width="4.28515625" style="8" customWidth="1"/>
    <col min="12" max="18" width="2.7109375" style="8" customWidth="1"/>
    <col min="19" max="19" width="4.5703125" style="8" customWidth="1"/>
    <col min="20" max="20" width="2.7109375" style="8" customWidth="1"/>
    <col min="21" max="23" width="2.7109375" style="9" customWidth="1"/>
    <col min="24" max="24" width="4.42578125" style="9" customWidth="1"/>
    <col min="25" max="25" width="7.140625" style="9" customWidth="1"/>
    <col min="26" max="26" width="4.85546875" style="9" customWidth="1"/>
    <col min="27" max="27" width="4.5703125" style="9" customWidth="1"/>
    <col min="28" max="28" width="4.85546875" style="9" customWidth="1"/>
    <col min="29" max="29" width="26.140625" style="9" customWidth="1"/>
    <col min="30" max="30" width="9.140625" style="9"/>
    <col min="31" max="31" width="10.28515625" style="9" customWidth="1"/>
    <col min="32" max="16384" width="9.140625" style="9"/>
  </cols>
  <sheetData>
    <row r="1" spans="1:30" x14ac:dyDescent="0.6">
      <c r="AC1" s="10" t="s">
        <v>163</v>
      </c>
    </row>
    <row r="2" spans="1:30" ht="22.5" customHeight="1" x14ac:dyDescent="0.6">
      <c r="A2" s="226" t="s">
        <v>164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</row>
    <row r="3" spans="1:30" ht="27" customHeight="1" x14ac:dyDescent="0.6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</row>
    <row r="4" spans="1:30" ht="28.5" customHeight="1" x14ac:dyDescent="0.6">
      <c r="A4" s="236" t="s">
        <v>104</v>
      </c>
      <c r="B4" s="236" t="s">
        <v>165</v>
      </c>
      <c r="C4" s="255" t="s">
        <v>106</v>
      </c>
      <c r="D4" s="256"/>
      <c r="E4" s="256"/>
      <c r="F4" s="257"/>
      <c r="G4" s="258" t="s">
        <v>107</v>
      </c>
      <c r="H4" s="258" t="s">
        <v>108</v>
      </c>
      <c r="I4" s="260" t="s">
        <v>109</v>
      </c>
      <c r="J4" s="262" t="s">
        <v>110</v>
      </c>
      <c r="K4" s="263"/>
      <c r="L4" s="264" t="s">
        <v>111</v>
      </c>
      <c r="M4" s="265"/>
      <c r="N4" s="265"/>
      <c r="O4" s="265"/>
      <c r="P4" s="265"/>
      <c r="Q4" s="265"/>
      <c r="R4" s="266"/>
      <c r="S4" s="250" t="s">
        <v>112</v>
      </c>
      <c r="T4" s="267" t="s">
        <v>113</v>
      </c>
      <c r="U4" s="268"/>
      <c r="V4" s="268"/>
      <c r="W4" s="269"/>
      <c r="X4" s="252" t="s">
        <v>114</v>
      </c>
      <c r="Y4" s="254" t="s">
        <v>115</v>
      </c>
      <c r="Z4" s="53" t="s">
        <v>116</v>
      </c>
      <c r="AA4" s="54"/>
      <c r="AB4" s="55"/>
      <c r="AC4" s="233" t="s">
        <v>162</v>
      </c>
    </row>
    <row r="5" spans="1:30" ht="28.5" customHeight="1" x14ac:dyDescent="0.6">
      <c r="A5" s="236"/>
      <c r="B5" s="236"/>
      <c r="C5" s="96" t="s">
        <v>166</v>
      </c>
      <c r="D5" s="96" t="s">
        <v>167</v>
      </c>
      <c r="E5" s="96" t="s">
        <v>168</v>
      </c>
      <c r="F5" s="96" t="s">
        <v>169</v>
      </c>
      <c r="G5" s="259"/>
      <c r="H5" s="259"/>
      <c r="I5" s="261"/>
      <c r="J5" s="95" t="s">
        <v>122</v>
      </c>
      <c r="K5" s="57" t="s">
        <v>123</v>
      </c>
      <c r="L5" s="89" t="s">
        <v>124</v>
      </c>
      <c r="M5" s="89" t="s">
        <v>125</v>
      </c>
      <c r="N5" s="89" t="s">
        <v>126</v>
      </c>
      <c r="O5" s="89" t="s">
        <v>127</v>
      </c>
      <c r="P5" s="89" t="s">
        <v>128</v>
      </c>
      <c r="Q5" s="89" t="s">
        <v>170</v>
      </c>
      <c r="R5" s="89" t="s">
        <v>171</v>
      </c>
      <c r="S5" s="251"/>
      <c r="T5" s="90" t="s">
        <v>129</v>
      </c>
      <c r="U5" s="90" t="s">
        <v>130</v>
      </c>
      <c r="V5" s="90" t="s">
        <v>131</v>
      </c>
      <c r="W5" s="97" t="s">
        <v>172</v>
      </c>
      <c r="X5" s="253"/>
      <c r="Y5" s="254"/>
      <c r="Z5" s="148" t="s">
        <v>132</v>
      </c>
      <c r="AA5" s="148" t="s">
        <v>133</v>
      </c>
      <c r="AB5" s="148" t="s">
        <v>134</v>
      </c>
      <c r="AC5" s="233"/>
    </row>
    <row r="6" spans="1:30" ht="23.25" customHeight="1" x14ac:dyDescent="0.6">
      <c r="A6" s="12" t="s">
        <v>89</v>
      </c>
      <c r="B6" s="12" t="s">
        <v>92</v>
      </c>
      <c r="C6" s="93" t="s">
        <v>135</v>
      </c>
      <c r="D6" s="13"/>
      <c r="E6" s="13"/>
      <c r="F6" s="93"/>
      <c r="G6" s="93" t="s">
        <v>135</v>
      </c>
      <c r="H6" s="93"/>
      <c r="I6" s="56" t="s">
        <v>123</v>
      </c>
      <c r="J6" s="58"/>
      <c r="K6" s="93" t="s">
        <v>135</v>
      </c>
      <c r="L6" s="16"/>
      <c r="M6" s="11"/>
      <c r="N6" s="11"/>
      <c r="O6" s="16"/>
      <c r="P6" s="16"/>
      <c r="Q6" s="16"/>
      <c r="R6" s="15"/>
      <c r="S6" s="14"/>
      <c r="T6" s="11"/>
      <c r="U6" s="17"/>
      <c r="V6" s="17"/>
      <c r="W6" s="17"/>
      <c r="X6" s="17"/>
      <c r="Y6" s="17"/>
      <c r="Z6" s="17"/>
      <c r="AA6" s="17"/>
      <c r="AB6" s="17"/>
      <c r="AC6" s="17"/>
    </row>
    <row r="7" spans="1:30" x14ac:dyDescent="0.6">
      <c r="A7" s="18"/>
      <c r="B7" s="18" t="s">
        <v>32</v>
      </c>
      <c r="C7" s="93"/>
      <c r="D7" s="13"/>
      <c r="E7" s="93" t="s">
        <v>135</v>
      </c>
      <c r="F7" s="93"/>
      <c r="G7" s="93" t="s">
        <v>135</v>
      </c>
      <c r="H7" s="93"/>
      <c r="I7" s="56" t="s">
        <v>123</v>
      </c>
      <c r="J7" s="58"/>
      <c r="K7" s="93" t="s">
        <v>135</v>
      </c>
      <c r="L7" s="14"/>
      <c r="M7" s="16"/>
      <c r="N7" s="16"/>
      <c r="O7" s="16"/>
      <c r="P7" s="16"/>
      <c r="Q7" s="11"/>
      <c r="R7" s="15"/>
      <c r="S7" s="19"/>
      <c r="T7" s="20"/>
      <c r="U7" s="17"/>
      <c r="V7" s="17"/>
      <c r="W7" s="17"/>
      <c r="X7" s="17"/>
      <c r="Y7" s="17"/>
      <c r="Z7" s="17"/>
      <c r="AA7" s="17"/>
      <c r="AB7" s="17"/>
      <c r="AC7" s="17"/>
      <c r="AD7" s="239"/>
    </row>
    <row r="8" spans="1:30" x14ac:dyDescent="0.6">
      <c r="A8" s="18"/>
      <c r="B8" s="18" t="s">
        <v>28</v>
      </c>
      <c r="C8" s="93" t="s">
        <v>135</v>
      </c>
      <c r="D8" s="13"/>
      <c r="E8" s="13"/>
      <c r="F8" s="93"/>
      <c r="G8" s="93" t="s">
        <v>135</v>
      </c>
      <c r="H8" s="93"/>
      <c r="I8" s="56" t="s">
        <v>123</v>
      </c>
      <c r="J8" s="58"/>
      <c r="K8" s="93" t="s">
        <v>135</v>
      </c>
      <c r="L8" s="16"/>
      <c r="M8" s="16"/>
      <c r="N8" s="16"/>
      <c r="O8" s="16"/>
      <c r="P8" s="16"/>
      <c r="Q8" s="16"/>
      <c r="R8" s="15"/>
      <c r="S8" s="18"/>
      <c r="T8" s="20"/>
      <c r="U8" s="17"/>
      <c r="V8" s="17"/>
      <c r="W8" s="17"/>
      <c r="X8" s="17"/>
      <c r="Y8" s="17"/>
      <c r="Z8" s="17"/>
      <c r="AA8" s="17"/>
      <c r="AB8" s="17"/>
      <c r="AC8" s="17"/>
      <c r="AD8" s="239"/>
    </row>
    <row r="9" spans="1:30" x14ac:dyDescent="0.6">
      <c r="A9" s="18" t="s">
        <v>99</v>
      </c>
      <c r="B9" s="18" t="s">
        <v>177</v>
      </c>
      <c r="C9" s="93" t="s">
        <v>135</v>
      </c>
      <c r="D9" s="13"/>
      <c r="E9" s="13"/>
      <c r="F9" s="93"/>
      <c r="G9" s="93" t="s">
        <v>135</v>
      </c>
      <c r="H9" s="93"/>
      <c r="I9" s="56" t="s">
        <v>123</v>
      </c>
      <c r="J9" s="58"/>
      <c r="K9" s="93" t="s">
        <v>135</v>
      </c>
      <c r="L9" s="16"/>
      <c r="M9" s="16"/>
      <c r="N9" s="16"/>
      <c r="O9" s="16"/>
      <c r="P9" s="16"/>
      <c r="Q9" s="14"/>
      <c r="R9" s="19"/>
      <c r="S9" s="15"/>
      <c r="T9" s="20"/>
      <c r="U9" s="17"/>
      <c r="V9" s="17"/>
      <c r="W9" s="17"/>
      <c r="X9" s="17"/>
      <c r="Y9" s="17"/>
      <c r="Z9" s="17"/>
      <c r="AA9" s="17"/>
      <c r="AB9" s="17"/>
      <c r="AC9" s="17"/>
    </row>
    <row r="10" spans="1:30" x14ac:dyDescent="0.6">
      <c r="A10" s="18" t="s">
        <v>142</v>
      </c>
      <c r="B10" s="18" t="s">
        <v>100</v>
      </c>
      <c r="C10" s="93"/>
      <c r="D10" s="93" t="s">
        <v>135</v>
      </c>
      <c r="E10" s="13"/>
      <c r="F10" s="93"/>
      <c r="G10" s="93" t="s">
        <v>135</v>
      </c>
      <c r="H10" s="93"/>
      <c r="I10" s="56" t="s">
        <v>123</v>
      </c>
      <c r="J10" s="58"/>
      <c r="K10" s="93" t="s">
        <v>135</v>
      </c>
      <c r="L10" s="15"/>
      <c r="M10" s="16"/>
      <c r="N10" s="16"/>
      <c r="O10" s="16"/>
      <c r="P10" s="16"/>
      <c r="Q10" s="14"/>
      <c r="R10" s="15"/>
      <c r="S10" s="23"/>
      <c r="T10" s="20"/>
      <c r="U10" s="17"/>
      <c r="V10" s="17"/>
      <c r="W10" s="17"/>
      <c r="X10" s="17"/>
      <c r="Y10" s="17"/>
      <c r="Z10" s="17"/>
      <c r="AA10" s="17"/>
      <c r="AB10" s="17"/>
      <c r="AC10" s="17"/>
    </row>
    <row r="11" spans="1:30" x14ac:dyDescent="0.6">
      <c r="A11" s="18"/>
      <c r="B11" s="18" t="s">
        <v>101</v>
      </c>
      <c r="C11" s="93"/>
      <c r="D11" s="13"/>
      <c r="E11" s="13"/>
      <c r="F11" s="93" t="s">
        <v>135</v>
      </c>
      <c r="G11" s="93" t="s">
        <v>135</v>
      </c>
      <c r="H11" s="93"/>
      <c r="I11" s="56" t="s">
        <v>123</v>
      </c>
      <c r="J11" s="58"/>
      <c r="K11" s="93" t="s">
        <v>135</v>
      </c>
      <c r="L11" s="18"/>
      <c r="M11" s="15"/>
      <c r="N11" s="21"/>
      <c r="O11" s="17"/>
      <c r="P11" s="14"/>
      <c r="Q11" s="16"/>
      <c r="R11" s="15"/>
      <c r="S11" s="19"/>
      <c r="T11" s="20"/>
      <c r="U11" s="17"/>
      <c r="V11" s="17"/>
      <c r="W11" s="17"/>
      <c r="X11" s="17"/>
      <c r="Y11" s="17"/>
      <c r="Z11" s="17"/>
      <c r="AA11" s="17"/>
      <c r="AB11" s="17"/>
      <c r="AC11" s="17"/>
    </row>
    <row r="12" spans="1:30" x14ac:dyDescent="0.6">
      <c r="A12" s="18"/>
      <c r="B12" s="18"/>
      <c r="C12" s="14"/>
      <c r="D12" s="14"/>
      <c r="E12" s="14"/>
      <c r="F12" s="14"/>
      <c r="G12" s="14"/>
      <c r="H12" s="22"/>
      <c r="I12" s="15"/>
      <c r="J12" s="15"/>
      <c r="K12" s="15"/>
      <c r="L12" s="15"/>
      <c r="M12" s="11"/>
      <c r="N12" s="15"/>
      <c r="O12" s="17"/>
      <c r="P12" s="14"/>
      <c r="Q12" s="18"/>
      <c r="R12" s="15"/>
      <c r="S12" s="19"/>
      <c r="T12" s="11"/>
      <c r="U12" s="17"/>
      <c r="V12" s="17"/>
      <c r="W12" s="17"/>
      <c r="X12" s="17"/>
      <c r="Y12" s="17"/>
      <c r="Z12" s="17"/>
      <c r="AA12" s="17"/>
      <c r="AB12" s="17"/>
      <c r="AC12" s="17"/>
    </row>
    <row r="13" spans="1:30" x14ac:dyDescent="0.6">
      <c r="A13" s="12"/>
      <c r="B13" s="12"/>
      <c r="C13" s="18"/>
      <c r="D13" s="18"/>
      <c r="E13" s="18"/>
      <c r="F13" s="18"/>
      <c r="G13" s="14"/>
      <c r="H13" s="22"/>
      <c r="I13" s="15"/>
      <c r="J13" s="15"/>
      <c r="K13" s="15"/>
      <c r="L13" s="15"/>
      <c r="M13" s="24"/>
      <c r="N13" s="24"/>
      <c r="O13" s="15"/>
      <c r="P13" s="24"/>
      <c r="Q13" s="18"/>
      <c r="R13" s="15"/>
      <c r="S13" s="23"/>
      <c r="T13" s="20"/>
      <c r="U13" s="17"/>
      <c r="V13" s="17"/>
      <c r="W13" s="17"/>
      <c r="X13" s="17"/>
      <c r="Y13" s="17"/>
      <c r="Z13" s="17"/>
      <c r="AA13" s="17"/>
      <c r="AB13" s="17"/>
      <c r="AC13" s="17"/>
    </row>
    <row r="14" spans="1:30" x14ac:dyDescent="0.6">
      <c r="A14" s="18"/>
      <c r="B14" s="18"/>
      <c r="C14" s="18"/>
      <c r="D14" s="18"/>
      <c r="E14" s="18"/>
      <c r="F14" s="18"/>
      <c r="G14" s="14"/>
      <c r="H14" s="22"/>
      <c r="I14" s="15"/>
      <c r="J14" s="15"/>
      <c r="K14" s="15"/>
      <c r="L14" s="15"/>
      <c r="M14" s="24"/>
      <c r="N14" s="24"/>
      <c r="O14" s="24"/>
      <c r="P14" s="15"/>
      <c r="Q14" s="18"/>
      <c r="R14" s="18"/>
      <c r="S14" s="15"/>
      <c r="T14" s="20"/>
      <c r="U14" s="17"/>
      <c r="V14" s="17"/>
      <c r="W14" s="17"/>
      <c r="X14" s="17"/>
      <c r="Y14" s="17"/>
      <c r="Z14" s="17"/>
      <c r="AA14" s="17"/>
      <c r="AB14" s="17"/>
      <c r="AC14" s="17"/>
    </row>
    <row r="15" spans="1:30" x14ac:dyDescent="0.6">
      <c r="A15" s="18"/>
      <c r="B15" s="18"/>
      <c r="C15" s="18"/>
      <c r="D15" s="18"/>
      <c r="E15" s="18"/>
      <c r="F15" s="18"/>
      <c r="G15" s="14"/>
      <c r="H15" s="22"/>
      <c r="I15" s="14"/>
      <c r="J15" s="14"/>
      <c r="K15" s="14"/>
      <c r="L15" s="15"/>
      <c r="M15" s="11"/>
      <c r="N15" s="11"/>
      <c r="O15" s="24"/>
      <c r="P15" s="18"/>
      <c r="Q15" s="15"/>
      <c r="R15" s="15"/>
      <c r="S15" s="23"/>
      <c r="T15" s="11"/>
      <c r="U15" s="17"/>
      <c r="V15" s="17"/>
      <c r="W15" s="17"/>
      <c r="X15" s="17"/>
      <c r="Y15" s="17"/>
      <c r="Z15" s="17"/>
      <c r="AA15" s="17"/>
      <c r="AB15" s="17"/>
      <c r="AC15" s="17"/>
    </row>
    <row r="16" spans="1:30" x14ac:dyDescent="0.6">
      <c r="A16" s="18"/>
      <c r="B16" s="18"/>
      <c r="C16" s="18"/>
      <c r="D16" s="18"/>
      <c r="E16" s="18"/>
      <c r="F16" s="18"/>
      <c r="G16" s="14"/>
      <c r="H16" s="22"/>
      <c r="I16" s="14"/>
      <c r="J16" s="14"/>
      <c r="K16" s="14"/>
      <c r="L16" s="15"/>
      <c r="M16" s="11"/>
      <c r="N16" s="11"/>
      <c r="O16" s="24"/>
      <c r="P16" s="18"/>
      <c r="Q16" s="15"/>
      <c r="R16" s="15"/>
      <c r="S16" s="23"/>
      <c r="T16" s="11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6">
      <c r="A17" s="18"/>
      <c r="B17" s="18"/>
      <c r="C17" s="18"/>
      <c r="D17" s="18"/>
      <c r="E17" s="18"/>
      <c r="F17" s="18"/>
      <c r="G17" s="14"/>
      <c r="H17" s="22"/>
      <c r="I17" s="14"/>
      <c r="J17" s="14"/>
      <c r="K17" s="14"/>
      <c r="L17" s="15"/>
      <c r="M17" s="11"/>
      <c r="N17" s="11"/>
      <c r="O17" s="24"/>
      <c r="P17" s="18"/>
      <c r="Q17" s="15"/>
      <c r="R17" s="15"/>
      <c r="S17" s="23"/>
      <c r="T17" s="11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6">
      <c r="A18" s="18"/>
      <c r="B18" s="18"/>
      <c r="C18" s="18"/>
      <c r="D18" s="18"/>
      <c r="E18" s="18"/>
      <c r="F18" s="18"/>
      <c r="G18" s="14"/>
      <c r="H18" s="22"/>
      <c r="I18" s="14"/>
      <c r="J18" s="14"/>
      <c r="K18" s="14"/>
      <c r="L18" s="15"/>
      <c r="M18" s="11"/>
      <c r="N18" s="11"/>
      <c r="O18" s="24"/>
      <c r="P18" s="18"/>
      <c r="Q18" s="15"/>
      <c r="R18" s="15"/>
      <c r="S18" s="23"/>
      <c r="T18" s="11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6">
      <c r="A19" s="18"/>
      <c r="B19" s="18"/>
      <c r="C19" s="14"/>
      <c r="D19" s="14"/>
      <c r="E19" s="14"/>
      <c r="F19" s="14"/>
      <c r="G19" s="14"/>
      <c r="H19" s="22"/>
      <c r="I19" s="15"/>
      <c r="J19" s="15"/>
      <c r="K19" s="15"/>
      <c r="L19" s="15"/>
      <c r="M19" s="24"/>
      <c r="N19" s="24"/>
      <c r="O19" s="24"/>
      <c r="P19" s="24"/>
      <c r="Q19" s="14"/>
      <c r="R19" s="19"/>
      <c r="S19" s="17"/>
      <c r="T19" s="20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6">
      <c r="A20" s="18"/>
      <c r="B20" s="18"/>
      <c r="C20" s="14"/>
      <c r="D20" s="14"/>
      <c r="E20" s="14"/>
      <c r="F20" s="14"/>
      <c r="G20" s="14"/>
      <c r="H20" s="22"/>
      <c r="I20" s="15"/>
      <c r="J20" s="15"/>
      <c r="K20" s="15"/>
      <c r="L20" s="15"/>
      <c r="M20" s="24"/>
      <c r="N20" s="24"/>
      <c r="O20" s="24"/>
      <c r="P20" s="24"/>
      <c r="Q20" s="14"/>
      <c r="R20" s="19"/>
      <c r="S20" s="17"/>
      <c r="T20" s="20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6">
      <c r="A21" s="18"/>
      <c r="B21" s="18"/>
      <c r="C21" s="14"/>
      <c r="D21" s="14"/>
      <c r="E21" s="14"/>
      <c r="F21" s="14"/>
      <c r="G21" s="14"/>
      <c r="H21" s="22"/>
      <c r="I21" s="15"/>
      <c r="J21" s="15"/>
      <c r="K21" s="15"/>
      <c r="L21" s="14"/>
      <c r="M21" s="14"/>
      <c r="N21" s="24"/>
      <c r="O21" s="24"/>
      <c r="P21" s="14"/>
      <c r="Q21" s="21"/>
      <c r="R21" s="23"/>
      <c r="S21" s="19"/>
      <c r="T21" s="20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6">
      <c r="A22" s="18"/>
      <c r="B22" s="18"/>
      <c r="C22" s="14"/>
      <c r="D22" s="14"/>
      <c r="E22" s="14"/>
      <c r="F22" s="14"/>
      <c r="G22" s="14"/>
      <c r="H22" s="22"/>
      <c r="I22" s="15"/>
      <c r="J22" s="15"/>
      <c r="K22" s="15"/>
      <c r="L22" s="14"/>
      <c r="M22" s="14"/>
      <c r="N22" s="24"/>
      <c r="O22" s="24"/>
      <c r="P22" s="14"/>
      <c r="Q22" s="21"/>
      <c r="R22" s="23"/>
      <c r="S22" s="19"/>
      <c r="T22" s="20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6">
      <c r="A23" s="18"/>
      <c r="B23" s="18"/>
      <c r="C23" s="14"/>
      <c r="D23" s="14"/>
      <c r="E23" s="14"/>
      <c r="F23" s="14"/>
      <c r="G23" s="14"/>
      <c r="H23" s="22"/>
      <c r="I23" s="15"/>
      <c r="J23" s="15"/>
      <c r="K23" s="15"/>
      <c r="L23" s="14"/>
      <c r="M23" s="14"/>
      <c r="N23" s="24"/>
      <c r="O23" s="24"/>
      <c r="P23" s="14"/>
      <c r="Q23" s="21"/>
      <c r="R23" s="23"/>
      <c r="S23" s="19"/>
      <c r="T23" s="20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6">
      <c r="A24" s="18"/>
      <c r="B24" s="18"/>
      <c r="C24" s="14"/>
      <c r="D24" s="14"/>
      <c r="E24" s="14"/>
      <c r="F24" s="14"/>
      <c r="G24" s="14"/>
      <c r="H24" s="22"/>
      <c r="I24" s="15"/>
      <c r="J24" s="15"/>
      <c r="K24" s="15"/>
      <c r="L24" s="15"/>
      <c r="M24" s="11"/>
      <c r="N24" s="11"/>
      <c r="O24" s="14"/>
      <c r="P24" s="21"/>
      <c r="Q24" s="24"/>
      <c r="R24" s="11"/>
      <c r="S24" s="19"/>
      <c r="T24" s="16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6">
      <c r="A25" s="12"/>
      <c r="B25" s="12"/>
      <c r="C25" s="13"/>
      <c r="D25" s="13"/>
      <c r="E25" s="13"/>
      <c r="F25" s="13"/>
      <c r="G25" s="14"/>
      <c r="H25" s="22"/>
      <c r="I25" s="15"/>
      <c r="J25" s="15"/>
      <c r="K25" s="15"/>
      <c r="L25" s="16"/>
      <c r="M25" s="11"/>
      <c r="N25" s="11"/>
      <c r="O25" s="16"/>
      <c r="P25" s="16"/>
      <c r="Q25" s="16"/>
      <c r="R25" s="23"/>
      <c r="S25" s="19"/>
      <c r="T25" s="11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6">
      <c r="A26" s="12"/>
      <c r="B26" s="12"/>
      <c r="C26" s="11"/>
      <c r="D26" s="11"/>
      <c r="E26" s="11"/>
      <c r="F26" s="11"/>
      <c r="G26" s="14"/>
      <c r="H26" s="22"/>
      <c r="I26" s="15"/>
      <c r="J26" s="15"/>
      <c r="K26" s="15"/>
      <c r="L26" s="16"/>
      <c r="M26" s="16"/>
      <c r="N26" s="16"/>
      <c r="O26" s="16"/>
      <c r="P26" s="16"/>
      <c r="Q26" s="16"/>
      <c r="R26" s="23"/>
      <c r="S26" s="19"/>
      <c r="T26" s="20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6">
      <c r="A27" s="8" t="s">
        <v>178</v>
      </c>
    </row>
    <row r="28" spans="1:29" x14ac:dyDescent="0.6">
      <c r="A28" s="59" t="s">
        <v>144</v>
      </c>
      <c r="B28" s="240" t="s">
        <v>179</v>
      </c>
      <c r="C28" s="241"/>
      <c r="D28" s="241"/>
      <c r="E28" s="241"/>
      <c r="F28" s="241"/>
      <c r="G28" s="241"/>
      <c r="H28" s="241"/>
      <c r="I28" s="241"/>
      <c r="J28" s="242"/>
      <c r="K28" s="26" t="s">
        <v>146</v>
      </c>
      <c r="L28" s="60"/>
      <c r="M28" s="48"/>
      <c r="N28" s="27"/>
      <c r="O28" s="27"/>
      <c r="P28" s="27"/>
      <c r="Q28" s="27"/>
      <c r="R28" s="27"/>
      <c r="S28" s="28"/>
      <c r="T28" s="9"/>
      <c r="U28" s="52"/>
      <c r="V28" s="52"/>
      <c r="W28" s="52"/>
      <c r="X28" s="52"/>
      <c r="Y28" s="52"/>
      <c r="AA28" s="52"/>
      <c r="AB28" s="52"/>
      <c r="AC28" s="52"/>
    </row>
    <row r="29" spans="1:29" x14ac:dyDescent="0.6">
      <c r="A29" s="61" t="s">
        <v>147</v>
      </c>
      <c r="B29" s="62" t="s">
        <v>180</v>
      </c>
      <c r="C29" s="63"/>
      <c r="D29" s="63"/>
      <c r="E29" s="39" t="s">
        <v>181</v>
      </c>
      <c r="F29" s="63"/>
      <c r="G29" s="64"/>
      <c r="H29" s="63"/>
      <c r="I29" s="65"/>
      <c r="J29" s="66"/>
      <c r="K29" s="67" t="s">
        <v>150</v>
      </c>
      <c r="L29" s="68"/>
      <c r="M29" s="52"/>
      <c r="N29" s="68"/>
      <c r="O29" s="32"/>
      <c r="P29" s="32"/>
      <c r="Q29" s="32"/>
      <c r="R29" s="32"/>
      <c r="S29" s="69"/>
      <c r="T29" s="39" t="s">
        <v>151</v>
      </c>
      <c r="U29" s="70"/>
      <c r="V29" s="52"/>
      <c r="W29" s="32"/>
      <c r="X29" s="32"/>
      <c r="Y29" s="32"/>
      <c r="Z29" s="52"/>
      <c r="AA29" s="52"/>
      <c r="AB29" s="32" t="s">
        <v>182</v>
      </c>
      <c r="AC29" s="32" t="s">
        <v>183</v>
      </c>
    </row>
    <row r="30" spans="1:29" x14ac:dyDescent="0.6">
      <c r="A30" s="71" t="s">
        <v>153</v>
      </c>
      <c r="B30" s="67" t="s">
        <v>184</v>
      </c>
      <c r="C30" s="32"/>
      <c r="D30" s="32"/>
      <c r="E30" s="72" t="s">
        <v>185</v>
      </c>
      <c r="F30" s="32"/>
      <c r="G30" s="68"/>
      <c r="H30" s="32"/>
      <c r="I30" s="52"/>
      <c r="J30" s="73"/>
      <c r="K30" s="67" t="s">
        <v>156</v>
      </c>
      <c r="L30" s="68"/>
      <c r="M30" s="52"/>
      <c r="N30" s="68"/>
      <c r="O30" s="32"/>
      <c r="P30" s="32"/>
      <c r="Q30" s="32"/>
      <c r="R30" s="32"/>
      <c r="S30" s="69"/>
      <c r="T30" s="32" t="s">
        <v>157</v>
      </c>
      <c r="U30" s="32"/>
      <c r="V30" s="32"/>
      <c r="W30" s="32"/>
      <c r="X30" s="32"/>
      <c r="Y30" s="32"/>
      <c r="Z30" s="32"/>
      <c r="AA30" s="32"/>
      <c r="AB30" s="32" t="s">
        <v>182</v>
      </c>
      <c r="AC30" s="32" t="s">
        <v>183</v>
      </c>
    </row>
    <row r="31" spans="1:29" x14ac:dyDescent="0.6">
      <c r="A31" s="33"/>
      <c r="B31" s="47" t="s">
        <v>186</v>
      </c>
      <c r="C31" s="44"/>
      <c r="D31" s="48" t="s">
        <v>159</v>
      </c>
      <c r="E31" s="44"/>
      <c r="F31" s="44"/>
      <c r="G31" s="44"/>
      <c r="H31" s="44"/>
      <c r="I31" s="48"/>
      <c r="J31" s="50"/>
      <c r="K31" s="34" t="s">
        <v>160</v>
      </c>
      <c r="L31" s="74"/>
      <c r="M31" s="75"/>
      <c r="N31" s="74"/>
      <c r="O31" s="35"/>
      <c r="P31" s="35"/>
      <c r="Q31" s="35"/>
      <c r="R31" s="35"/>
      <c r="S31" s="76"/>
      <c r="T31" s="32" t="s">
        <v>161</v>
      </c>
      <c r="U31" s="32"/>
      <c r="V31" s="32"/>
      <c r="W31" s="32"/>
      <c r="X31" s="32"/>
      <c r="Y31" s="52"/>
      <c r="Z31" s="52"/>
      <c r="AA31" s="52"/>
      <c r="AB31" s="32" t="s">
        <v>182</v>
      </c>
      <c r="AC31" s="32" t="s">
        <v>183</v>
      </c>
    </row>
    <row r="32" spans="1:29" x14ac:dyDescent="0.6">
      <c r="R32" s="9"/>
    </row>
    <row r="33" spans="1:20" x14ac:dyDescent="0.6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</row>
  </sheetData>
  <mergeCells count="18">
    <mergeCell ref="B28:J28"/>
    <mergeCell ref="A33:T33"/>
    <mergeCell ref="S4:S5"/>
    <mergeCell ref="T4:W4"/>
    <mergeCell ref="X4:X5"/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E1CA-ED99-4B0C-A324-96C3373C0F84}">
  <dimension ref="A1:F39"/>
  <sheetViews>
    <sheetView view="pageBreakPreview" zoomScaleNormal="100" zoomScaleSheetLayoutView="100" workbookViewId="0">
      <selection activeCell="F36" sqref="F36"/>
    </sheetView>
  </sheetViews>
  <sheetFormatPr defaultColWidth="9.140625" defaultRowHeight="24.75" x14ac:dyDescent="0.2"/>
  <cols>
    <col min="1" max="1" width="7.140625" style="176" customWidth="1"/>
    <col min="2" max="2" width="28.42578125" style="176" customWidth="1"/>
    <col min="3" max="3" width="31.140625" style="176" customWidth="1"/>
    <col min="4" max="4" width="8.42578125" style="176" customWidth="1"/>
    <col min="5" max="5" width="14.140625" style="176" customWidth="1"/>
    <col min="6" max="6" width="45" style="171" customWidth="1"/>
    <col min="7" max="16384" width="9.140625" style="210"/>
  </cols>
  <sheetData>
    <row r="1" spans="1:6" x14ac:dyDescent="0.2">
      <c r="A1" s="171"/>
      <c r="B1" s="171"/>
      <c r="C1" s="171"/>
      <c r="D1" s="171"/>
      <c r="E1" s="171"/>
      <c r="F1" s="211" t="s">
        <v>187</v>
      </c>
    </row>
    <row r="2" spans="1:6" x14ac:dyDescent="0.2">
      <c r="A2" s="274" t="s">
        <v>194</v>
      </c>
      <c r="B2" s="274"/>
      <c r="C2" s="274"/>
      <c r="D2" s="274"/>
      <c r="E2" s="274"/>
      <c r="F2" s="274"/>
    </row>
    <row r="3" spans="1:6" x14ac:dyDescent="0.2">
      <c r="A3" s="275" t="s">
        <v>196</v>
      </c>
      <c r="B3" s="275"/>
      <c r="C3" s="275"/>
      <c r="D3" s="275"/>
      <c r="E3" s="275"/>
      <c r="F3" s="275"/>
    </row>
    <row r="4" spans="1:6" s="197" customFormat="1" x14ac:dyDescent="0.2">
      <c r="A4" s="172" t="s">
        <v>188</v>
      </c>
      <c r="B4" s="172" t="s">
        <v>189</v>
      </c>
      <c r="C4" s="172" t="s">
        <v>190</v>
      </c>
      <c r="D4" s="172" t="s">
        <v>191</v>
      </c>
      <c r="E4" s="172" t="s">
        <v>116</v>
      </c>
      <c r="F4" s="172" t="s">
        <v>192</v>
      </c>
    </row>
    <row r="5" spans="1:6" s="197" customFormat="1" ht="45" x14ac:dyDescent="0.2">
      <c r="A5" s="174">
        <v>1</v>
      </c>
      <c r="B5" s="198" t="s">
        <v>220</v>
      </c>
      <c r="C5" s="173" t="s">
        <v>54</v>
      </c>
      <c r="D5" s="173">
        <v>45</v>
      </c>
      <c r="E5" s="173" t="s">
        <v>132</v>
      </c>
      <c r="F5" s="215"/>
    </row>
    <row r="6" spans="1:6" s="197" customFormat="1" x14ac:dyDescent="0.2">
      <c r="A6" s="174">
        <v>2</v>
      </c>
      <c r="B6" s="198" t="s">
        <v>68</v>
      </c>
      <c r="C6" s="173" t="s">
        <v>54</v>
      </c>
      <c r="D6" s="173">
        <v>45</v>
      </c>
      <c r="E6" s="173" t="s">
        <v>132</v>
      </c>
      <c r="F6" s="215"/>
    </row>
    <row r="7" spans="1:6" s="200" customFormat="1" ht="45" x14ac:dyDescent="0.2">
      <c r="A7" s="173">
        <v>3</v>
      </c>
      <c r="B7" s="199" t="s">
        <v>214</v>
      </c>
      <c r="C7" s="201" t="s">
        <v>10</v>
      </c>
      <c r="D7" s="173">
        <v>35</v>
      </c>
      <c r="E7" s="173" t="s">
        <v>132</v>
      </c>
      <c r="F7" s="216" t="s">
        <v>225</v>
      </c>
    </row>
    <row r="8" spans="1:6" s="200" customFormat="1" x14ac:dyDescent="0.2">
      <c r="A8" s="173">
        <v>4</v>
      </c>
      <c r="B8" s="201" t="s">
        <v>217</v>
      </c>
      <c r="C8" s="173" t="s">
        <v>54</v>
      </c>
      <c r="D8" s="173">
        <v>35</v>
      </c>
      <c r="E8" s="173" t="s">
        <v>132</v>
      </c>
      <c r="F8" s="217"/>
    </row>
    <row r="9" spans="1:6" s="200" customFormat="1" x14ac:dyDescent="0.2">
      <c r="A9" s="272">
        <v>5</v>
      </c>
      <c r="B9" s="276" t="s">
        <v>224</v>
      </c>
      <c r="C9" s="173" t="s">
        <v>19</v>
      </c>
      <c r="D9" s="173">
        <v>35</v>
      </c>
      <c r="E9" s="173" t="s">
        <v>132</v>
      </c>
      <c r="F9" s="217" t="s">
        <v>228</v>
      </c>
    </row>
    <row r="10" spans="1:6" s="200" customFormat="1" x14ac:dyDescent="0.2">
      <c r="A10" s="273"/>
      <c r="B10" s="277"/>
      <c r="C10" s="173" t="s">
        <v>218</v>
      </c>
      <c r="D10" s="173">
        <v>35</v>
      </c>
      <c r="E10" s="173" t="s">
        <v>132</v>
      </c>
      <c r="F10" s="217" t="s">
        <v>238</v>
      </c>
    </row>
    <row r="11" spans="1:6" s="200" customFormat="1" ht="45" x14ac:dyDescent="0.2">
      <c r="A11" s="173">
        <v>6</v>
      </c>
      <c r="B11" s="198" t="s">
        <v>220</v>
      </c>
      <c r="C11" s="173" t="s">
        <v>19</v>
      </c>
      <c r="D11" s="173">
        <v>35</v>
      </c>
      <c r="E11" s="173" t="s">
        <v>132</v>
      </c>
      <c r="F11" s="217" t="s">
        <v>228</v>
      </c>
    </row>
    <row r="12" spans="1:6" s="200" customFormat="1" x14ac:dyDescent="0.2">
      <c r="A12" s="173">
        <v>7</v>
      </c>
      <c r="B12" s="198" t="s">
        <v>68</v>
      </c>
      <c r="C12" s="173" t="s">
        <v>19</v>
      </c>
      <c r="D12" s="173">
        <v>35</v>
      </c>
      <c r="E12" s="173" t="s">
        <v>132</v>
      </c>
      <c r="F12" s="217" t="s">
        <v>228</v>
      </c>
    </row>
    <row r="13" spans="1:6" s="200" customFormat="1" ht="45" x14ac:dyDescent="0.2">
      <c r="A13" s="173">
        <v>8</v>
      </c>
      <c r="B13" s="199" t="s">
        <v>87</v>
      </c>
      <c r="C13" s="173" t="s">
        <v>88</v>
      </c>
      <c r="D13" s="173">
        <v>35</v>
      </c>
      <c r="E13" s="173" t="s">
        <v>132</v>
      </c>
      <c r="F13" s="216" t="s">
        <v>215</v>
      </c>
    </row>
    <row r="14" spans="1:6" s="200" customFormat="1" x14ac:dyDescent="0.2">
      <c r="A14" s="173">
        <v>9</v>
      </c>
      <c r="B14" s="199" t="s">
        <v>214</v>
      </c>
      <c r="C14" s="173" t="s">
        <v>8</v>
      </c>
      <c r="D14" s="173">
        <v>30</v>
      </c>
      <c r="E14" s="173" t="s">
        <v>132</v>
      </c>
      <c r="F14" s="217" t="s">
        <v>227</v>
      </c>
    </row>
    <row r="15" spans="1:6" s="200" customFormat="1" x14ac:dyDescent="0.2">
      <c r="A15" s="173">
        <v>10</v>
      </c>
      <c r="B15" s="201" t="s">
        <v>217</v>
      </c>
      <c r="C15" s="173" t="s">
        <v>17</v>
      </c>
      <c r="D15" s="173">
        <v>30</v>
      </c>
      <c r="E15" s="173" t="s">
        <v>132</v>
      </c>
      <c r="F15" s="217" t="s">
        <v>226</v>
      </c>
    </row>
    <row r="16" spans="1:6" s="200" customFormat="1" x14ac:dyDescent="0.2">
      <c r="A16" s="173">
        <v>11</v>
      </c>
      <c r="B16" s="201" t="s">
        <v>43</v>
      </c>
      <c r="C16" s="173" t="s">
        <v>44</v>
      </c>
      <c r="D16" s="173">
        <v>30</v>
      </c>
      <c r="E16" s="173" t="s">
        <v>132</v>
      </c>
      <c r="F16" s="217" t="s">
        <v>239</v>
      </c>
    </row>
    <row r="17" spans="1:6" s="200" customFormat="1" x14ac:dyDescent="0.2">
      <c r="A17" s="173">
        <v>12</v>
      </c>
      <c r="B17" s="212" t="s">
        <v>138</v>
      </c>
      <c r="C17" s="173" t="s">
        <v>8</v>
      </c>
      <c r="D17" s="173">
        <v>30</v>
      </c>
      <c r="E17" s="173" t="s">
        <v>132</v>
      </c>
      <c r="F17" s="217" t="s">
        <v>227</v>
      </c>
    </row>
    <row r="18" spans="1:6" s="200" customFormat="1" x14ac:dyDescent="0.2">
      <c r="A18" s="173">
        <v>13</v>
      </c>
      <c r="B18" s="199" t="s">
        <v>78</v>
      </c>
      <c r="C18" s="173" t="s">
        <v>8</v>
      </c>
      <c r="D18" s="173">
        <v>30</v>
      </c>
      <c r="E18" s="173" t="s">
        <v>132</v>
      </c>
      <c r="F18" s="217" t="s">
        <v>227</v>
      </c>
    </row>
    <row r="19" spans="1:6" s="200" customFormat="1" x14ac:dyDescent="0.2">
      <c r="A19" s="173">
        <v>14</v>
      </c>
      <c r="B19" s="199" t="s">
        <v>87</v>
      </c>
      <c r="C19" s="173" t="s">
        <v>19</v>
      </c>
      <c r="D19" s="173">
        <v>30</v>
      </c>
      <c r="E19" s="173" t="s">
        <v>132</v>
      </c>
      <c r="F19" s="217" t="s">
        <v>228</v>
      </c>
    </row>
    <row r="20" spans="1:6" s="200" customFormat="1" x14ac:dyDescent="0.2">
      <c r="A20" s="173">
        <v>15</v>
      </c>
      <c r="B20" s="199" t="s">
        <v>89</v>
      </c>
      <c r="C20" s="175" t="s">
        <v>8</v>
      </c>
      <c r="D20" s="173">
        <v>30</v>
      </c>
      <c r="E20" s="173" t="s">
        <v>132</v>
      </c>
      <c r="F20" s="217" t="s">
        <v>227</v>
      </c>
    </row>
    <row r="21" spans="1:6" s="200" customFormat="1" x14ac:dyDescent="0.2">
      <c r="A21" s="173">
        <v>16</v>
      </c>
      <c r="B21" s="199" t="s">
        <v>93</v>
      </c>
      <c r="C21" s="175" t="s">
        <v>8</v>
      </c>
      <c r="D21" s="173">
        <v>30</v>
      </c>
      <c r="E21" s="173" t="s">
        <v>132</v>
      </c>
      <c r="F21" s="217" t="s">
        <v>227</v>
      </c>
    </row>
    <row r="22" spans="1:6" s="200" customFormat="1" x14ac:dyDescent="0.2">
      <c r="A22" s="173">
        <v>17</v>
      </c>
      <c r="B22" s="199" t="s">
        <v>96</v>
      </c>
      <c r="C22" s="173" t="s">
        <v>200</v>
      </c>
      <c r="D22" s="173">
        <v>30</v>
      </c>
      <c r="E22" s="173" t="s">
        <v>132</v>
      </c>
      <c r="F22" s="217" t="s">
        <v>229</v>
      </c>
    </row>
    <row r="23" spans="1:6" s="200" customFormat="1" x14ac:dyDescent="0.2">
      <c r="A23" s="272">
        <v>18</v>
      </c>
      <c r="B23" s="270" t="s">
        <v>205</v>
      </c>
      <c r="C23" s="173" t="s">
        <v>17</v>
      </c>
      <c r="D23" s="173">
        <v>25</v>
      </c>
      <c r="E23" s="173" t="s">
        <v>132</v>
      </c>
      <c r="F23" s="217" t="s">
        <v>240</v>
      </c>
    </row>
    <row r="24" spans="1:6" s="200" customFormat="1" x14ac:dyDescent="0.2">
      <c r="A24" s="273"/>
      <c r="B24" s="271"/>
      <c r="C24" s="173" t="s">
        <v>8</v>
      </c>
      <c r="D24" s="173">
        <v>25</v>
      </c>
      <c r="E24" s="173" t="s">
        <v>132</v>
      </c>
      <c r="F24" s="217" t="s">
        <v>227</v>
      </c>
    </row>
    <row r="25" spans="1:6" s="200" customFormat="1" x14ac:dyDescent="0.2">
      <c r="A25" s="173">
        <v>19</v>
      </c>
      <c r="B25" s="199" t="s">
        <v>198</v>
      </c>
      <c r="C25" s="173" t="s">
        <v>200</v>
      </c>
      <c r="D25" s="173">
        <v>25</v>
      </c>
      <c r="E25" s="173" t="s">
        <v>132</v>
      </c>
      <c r="F25" s="217"/>
    </row>
    <row r="26" spans="1:6" s="200" customFormat="1" x14ac:dyDescent="0.2">
      <c r="A26" s="173">
        <v>20</v>
      </c>
      <c r="B26" s="201" t="s">
        <v>217</v>
      </c>
      <c r="C26" s="173" t="s">
        <v>19</v>
      </c>
      <c r="D26" s="173">
        <v>24</v>
      </c>
      <c r="E26" s="173" t="s">
        <v>132</v>
      </c>
      <c r="F26" s="217" t="s">
        <v>228</v>
      </c>
    </row>
    <row r="27" spans="1:6" s="200" customFormat="1" x14ac:dyDescent="0.2">
      <c r="A27" s="272">
        <v>21</v>
      </c>
      <c r="B27" s="278" t="s">
        <v>220</v>
      </c>
      <c r="C27" s="185" t="s">
        <v>61</v>
      </c>
      <c r="D27" s="173">
        <v>21</v>
      </c>
      <c r="E27" s="173" t="s">
        <v>132</v>
      </c>
      <c r="F27" s="217"/>
    </row>
    <row r="28" spans="1:6" s="200" customFormat="1" x14ac:dyDescent="0.2">
      <c r="A28" s="281"/>
      <c r="B28" s="279"/>
      <c r="C28" s="185" t="s">
        <v>63</v>
      </c>
      <c r="D28" s="173">
        <v>21</v>
      </c>
      <c r="E28" s="173" t="s">
        <v>132</v>
      </c>
      <c r="F28" s="217"/>
    </row>
    <row r="29" spans="1:6" s="200" customFormat="1" x14ac:dyDescent="0.2">
      <c r="A29" s="273"/>
      <c r="B29" s="280"/>
      <c r="C29" s="185" t="s">
        <v>64</v>
      </c>
      <c r="D29" s="173">
        <v>21</v>
      </c>
      <c r="E29" s="173" t="s">
        <v>132</v>
      </c>
      <c r="F29" s="217"/>
    </row>
    <row r="30" spans="1:6" s="200" customFormat="1" x14ac:dyDescent="0.2">
      <c r="A30" s="173">
        <v>22</v>
      </c>
      <c r="B30" s="198" t="s">
        <v>68</v>
      </c>
      <c r="C30" s="173" t="s">
        <v>72</v>
      </c>
      <c r="D30" s="173">
        <v>21</v>
      </c>
      <c r="E30" s="173" t="s">
        <v>132</v>
      </c>
      <c r="F30" s="217"/>
    </row>
    <row r="31" spans="1:6" s="200" customFormat="1" x14ac:dyDescent="0.2">
      <c r="A31" s="173">
        <v>23</v>
      </c>
      <c r="B31" s="201" t="s">
        <v>205</v>
      </c>
      <c r="C31" s="173" t="s">
        <v>19</v>
      </c>
      <c r="D31" s="173">
        <v>20</v>
      </c>
      <c r="E31" s="173" t="s">
        <v>132</v>
      </c>
      <c r="F31" s="217" t="s">
        <v>228</v>
      </c>
    </row>
    <row r="32" spans="1:6" s="200" customFormat="1" x14ac:dyDescent="0.2">
      <c r="A32" s="173">
        <v>24</v>
      </c>
      <c r="B32" s="199" t="s">
        <v>214</v>
      </c>
      <c r="C32" s="173" t="s">
        <v>5</v>
      </c>
      <c r="D32" s="173">
        <v>18</v>
      </c>
      <c r="E32" s="173" t="s">
        <v>132</v>
      </c>
      <c r="F32" s="217" t="s">
        <v>230</v>
      </c>
    </row>
    <row r="33" spans="1:6" s="200" customFormat="1" x14ac:dyDescent="0.2">
      <c r="A33" s="173">
        <v>25</v>
      </c>
      <c r="B33" s="212" t="s">
        <v>138</v>
      </c>
      <c r="C33" s="173" t="s">
        <v>5</v>
      </c>
      <c r="D33" s="173">
        <v>18</v>
      </c>
      <c r="E33" s="173" t="s">
        <v>132</v>
      </c>
      <c r="F33" s="217" t="s">
        <v>230</v>
      </c>
    </row>
    <row r="34" spans="1:6" s="200" customFormat="1" x14ac:dyDescent="0.2">
      <c r="A34" s="272">
        <v>26</v>
      </c>
      <c r="B34" s="270" t="s">
        <v>78</v>
      </c>
      <c r="C34" s="173" t="s">
        <v>5</v>
      </c>
      <c r="D34" s="173">
        <v>18</v>
      </c>
      <c r="E34" s="173" t="s">
        <v>132</v>
      </c>
      <c r="F34" s="217" t="s">
        <v>230</v>
      </c>
    </row>
    <row r="35" spans="1:6" s="200" customFormat="1" x14ac:dyDescent="0.2">
      <c r="A35" s="273"/>
      <c r="B35" s="271"/>
      <c r="C35" s="173" t="s">
        <v>80</v>
      </c>
      <c r="D35" s="173">
        <v>18</v>
      </c>
      <c r="E35" s="173" t="s">
        <v>132</v>
      </c>
      <c r="F35" s="217" t="s">
        <v>241</v>
      </c>
    </row>
    <row r="36" spans="1:6" s="200" customFormat="1" x14ac:dyDescent="0.2">
      <c r="A36" s="213">
        <v>27</v>
      </c>
      <c r="B36" s="214" t="s">
        <v>89</v>
      </c>
      <c r="C36" s="173" t="s">
        <v>91</v>
      </c>
      <c r="D36" s="173">
        <v>18</v>
      </c>
      <c r="E36" s="173" t="s">
        <v>132</v>
      </c>
      <c r="F36" s="217" t="s">
        <v>230</v>
      </c>
    </row>
    <row r="37" spans="1:6" s="200" customFormat="1" x14ac:dyDescent="0.2">
      <c r="A37" s="272">
        <v>28</v>
      </c>
      <c r="B37" s="270" t="s">
        <v>93</v>
      </c>
      <c r="C37" s="173" t="s">
        <v>94</v>
      </c>
      <c r="D37" s="173">
        <v>18</v>
      </c>
      <c r="E37" s="173" t="s">
        <v>132</v>
      </c>
      <c r="F37" s="217" t="s">
        <v>241</v>
      </c>
    </row>
    <row r="38" spans="1:6" s="200" customFormat="1" x14ac:dyDescent="0.2">
      <c r="A38" s="273"/>
      <c r="B38" s="271"/>
      <c r="C38" s="173" t="s">
        <v>5</v>
      </c>
      <c r="D38" s="173">
        <v>18</v>
      </c>
      <c r="E38" s="173" t="s">
        <v>132</v>
      </c>
      <c r="F38" s="217" t="s">
        <v>230</v>
      </c>
    </row>
    <row r="39" spans="1:6" s="200" customFormat="1" x14ac:dyDescent="0.2">
      <c r="A39" s="173">
        <v>29</v>
      </c>
      <c r="B39" s="201" t="s">
        <v>205</v>
      </c>
      <c r="C39" s="173" t="s">
        <v>5</v>
      </c>
      <c r="D39" s="173">
        <v>15</v>
      </c>
      <c r="E39" s="173" t="s">
        <v>132</v>
      </c>
      <c r="F39" s="217" t="s">
        <v>230</v>
      </c>
    </row>
  </sheetData>
  <mergeCells count="12">
    <mergeCell ref="B37:B38"/>
    <mergeCell ref="A37:A38"/>
    <mergeCell ref="A2:F2"/>
    <mergeCell ref="A3:F3"/>
    <mergeCell ref="B9:B10"/>
    <mergeCell ref="A9:A10"/>
    <mergeCell ref="B23:B24"/>
    <mergeCell ref="B27:B29"/>
    <mergeCell ref="B34:B35"/>
    <mergeCell ref="A34:A35"/>
    <mergeCell ref="A23:A24"/>
    <mergeCell ref="A27:A29"/>
  </mergeCells>
  <pageMargins left="0.94488188976377963" right="0.55118110236220474" top="0.15748031496062992" bottom="0.15748031496062992" header="0.11811023622047245" footer="0.11811023622047245"/>
  <pageSetup paperSize="9" scale="95" orientation="landscape" horizontalDpi="1200" verticalDpi="1200" r:id="rId1"/>
  <headerFooter>
    <oddFooter>&amp;C&amp;"TH Niramit AS,Regular"&amp;12จัดทำโดย........................................     ตรวจสอบโดย........................................     อนุมัติโดย........................................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4"/>
  <sheetViews>
    <sheetView tabSelected="1" view="pageBreakPreview" zoomScaleNormal="100" zoomScaleSheetLayoutView="100" workbookViewId="0">
      <selection activeCell="D76" sqref="D76"/>
    </sheetView>
  </sheetViews>
  <sheetFormatPr defaultColWidth="9.140625" defaultRowHeight="24.75" x14ac:dyDescent="0.6"/>
  <cols>
    <col min="1" max="1" width="7.140625" style="103" customWidth="1"/>
    <col min="2" max="2" width="27.7109375" style="79" bestFit="1" customWidth="1"/>
    <col min="3" max="3" width="34.85546875" style="79" customWidth="1"/>
    <col min="4" max="4" width="8.42578125" style="103" customWidth="1"/>
    <col min="5" max="5" width="15.28515625" style="103" customWidth="1"/>
    <col min="6" max="6" width="39.140625" style="77" customWidth="1"/>
    <col min="7" max="16384" width="9.140625" style="77"/>
  </cols>
  <sheetData>
    <row r="1" spans="1:6" x14ac:dyDescent="0.6">
      <c r="A1" s="295"/>
      <c r="B1" s="155"/>
      <c r="C1" s="149"/>
      <c r="D1" s="150"/>
      <c r="E1" s="150"/>
      <c r="F1" s="151" t="s">
        <v>187</v>
      </c>
    </row>
    <row r="2" spans="1:6" x14ac:dyDescent="0.6">
      <c r="A2" s="285" t="s">
        <v>193</v>
      </c>
      <c r="B2" s="285"/>
      <c r="C2" s="285"/>
      <c r="D2" s="285"/>
      <c r="E2" s="285"/>
      <c r="F2" s="285"/>
    </row>
    <row r="3" spans="1:6" x14ac:dyDescent="0.6">
      <c r="A3" s="286" t="s">
        <v>196</v>
      </c>
      <c r="B3" s="286"/>
      <c r="C3" s="286"/>
      <c r="D3" s="286"/>
      <c r="E3" s="286"/>
      <c r="F3" s="286"/>
    </row>
    <row r="4" spans="1:6" s="78" customFormat="1" x14ac:dyDescent="0.6">
      <c r="A4" s="152" t="s">
        <v>188</v>
      </c>
      <c r="B4" s="152" t="s">
        <v>189</v>
      </c>
      <c r="C4" s="152" t="s">
        <v>190</v>
      </c>
      <c r="D4" s="152" t="s">
        <v>191</v>
      </c>
      <c r="E4" s="152" t="s">
        <v>116</v>
      </c>
      <c r="F4" s="153" t="s">
        <v>192</v>
      </c>
    </row>
    <row r="5" spans="1:6" s="78" customFormat="1" x14ac:dyDescent="0.6">
      <c r="A5" s="296">
        <v>1</v>
      </c>
      <c r="B5" s="282" t="s">
        <v>142</v>
      </c>
      <c r="C5" s="154" t="s">
        <v>258</v>
      </c>
      <c r="D5" s="154">
        <v>84</v>
      </c>
      <c r="E5" s="154" t="s">
        <v>134</v>
      </c>
      <c r="F5" s="294" t="s">
        <v>259</v>
      </c>
    </row>
    <row r="6" spans="1:6" s="78" customFormat="1" x14ac:dyDescent="0.6">
      <c r="A6" s="297"/>
      <c r="B6" s="283"/>
      <c r="C6" s="154" t="s">
        <v>255</v>
      </c>
      <c r="D6" s="154">
        <v>72</v>
      </c>
      <c r="E6" s="154" t="s">
        <v>133</v>
      </c>
      <c r="F6" s="178" t="s">
        <v>243</v>
      </c>
    </row>
    <row r="7" spans="1:6" s="202" customFormat="1" x14ac:dyDescent="0.2">
      <c r="A7" s="154">
        <v>2</v>
      </c>
      <c r="B7" s="154" t="s">
        <v>43</v>
      </c>
      <c r="C7" s="154" t="s">
        <v>45</v>
      </c>
      <c r="D7" s="154">
        <v>63</v>
      </c>
      <c r="E7" s="154" t="s">
        <v>133</v>
      </c>
      <c r="F7" s="177" t="s">
        <v>216</v>
      </c>
    </row>
    <row r="8" spans="1:6" s="202" customFormat="1" ht="45" x14ac:dyDescent="0.2">
      <c r="A8" s="203">
        <v>3</v>
      </c>
      <c r="B8" s="203" t="s">
        <v>96</v>
      </c>
      <c r="C8" s="154" t="s">
        <v>231</v>
      </c>
      <c r="D8" s="154">
        <v>63</v>
      </c>
      <c r="E8" s="154" t="s">
        <v>133</v>
      </c>
      <c r="F8" s="178" t="s">
        <v>242</v>
      </c>
    </row>
    <row r="9" spans="1:6" s="202" customFormat="1" x14ac:dyDescent="0.2">
      <c r="A9" s="203">
        <v>4</v>
      </c>
      <c r="B9" s="203" t="s">
        <v>256</v>
      </c>
      <c r="C9" s="203" t="s">
        <v>29</v>
      </c>
      <c r="D9" s="154">
        <v>60</v>
      </c>
      <c r="E9" s="154" t="s">
        <v>133</v>
      </c>
      <c r="F9" s="178" t="s">
        <v>243</v>
      </c>
    </row>
    <row r="10" spans="1:6" s="207" customFormat="1" x14ac:dyDescent="0.2">
      <c r="A10" s="282">
        <v>5</v>
      </c>
      <c r="B10" s="287" t="s">
        <v>220</v>
      </c>
      <c r="C10" s="206" t="s">
        <v>233</v>
      </c>
      <c r="D10" s="206">
        <v>55</v>
      </c>
      <c r="E10" s="206" t="s">
        <v>133</v>
      </c>
      <c r="F10" s="178" t="s">
        <v>243</v>
      </c>
    </row>
    <row r="11" spans="1:6" s="202" customFormat="1" x14ac:dyDescent="0.2">
      <c r="A11" s="284"/>
      <c r="B11" s="288"/>
      <c r="C11" s="154" t="s">
        <v>60</v>
      </c>
      <c r="D11" s="154">
        <v>55</v>
      </c>
      <c r="E11" s="154" t="s">
        <v>133</v>
      </c>
      <c r="F11" s="177" t="s">
        <v>216</v>
      </c>
    </row>
    <row r="12" spans="1:6" s="202" customFormat="1" x14ac:dyDescent="0.2">
      <c r="A12" s="283"/>
      <c r="B12" s="289"/>
      <c r="C12" s="154" t="s">
        <v>219</v>
      </c>
      <c r="D12" s="154">
        <v>55</v>
      </c>
      <c r="E12" s="154" t="s">
        <v>133</v>
      </c>
      <c r="F12" s="177" t="s">
        <v>216</v>
      </c>
    </row>
    <row r="13" spans="1:6" s="202" customFormat="1" x14ac:dyDescent="0.2">
      <c r="A13" s="282">
        <v>6</v>
      </c>
      <c r="B13" s="282" t="s">
        <v>68</v>
      </c>
      <c r="C13" s="154" t="s">
        <v>206</v>
      </c>
      <c r="D13" s="154">
        <v>55</v>
      </c>
      <c r="E13" s="154" t="s">
        <v>133</v>
      </c>
      <c r="F13" s="178" t="s">
        <v>243</v>
      </c>
    </row>
    <row r="14" spans="1:6" s="202" customFormat="1" ht="45" x14ac:dyDescent="0.2">
      <c r="A14" s="283"/>
      <c r="B14" s="283"/>
      <c r="C14" s="205" t="s">
        <v>221</v>
      </c>
      <c r="D14" s="154">
        <v>55</v>
      </c>
      <c r="E14" s="154" t="s">
        <v>133</v>
      </c>
      <c r="F14" s="177" t="s">
        <v>216</v>
      </c>
    </row>
    <row r="15" spans="1:6" s="202" customFormat="1" ht="45" x14ac:dyDescent="0.2">
      <c r="A15" s="282">
        <v>7</v>
      </c>
      <c r="B15" s="282" t="s">
        <v>217</v>
      </c>
      <c r="C15" s="154" t="s">
        <v>204</v>
      </c>
      <c r="D15" s="154">
        <v>50</v>
      </c>
      <c r="E15" s="154" t="s">
        <v>133</v>
      </c>
      <c r="F15" s="178" t="s">
        <v>244</v>
      </c>
    </row>
    <row r="16" spans="1:6" s="202" customFormat="1" x14ac:dyDescent="0.2">
      <c r="A16" s="283"/>
      <c r="B16" s="283"/>
      <c r="C16" s="154" t="s">
        <v>206</v>
      </c>
      <c r="D16" s="154">
        <v>50</v>
      </c>
      <c r="E16" s="154" t="s">
        <v>133</v>
      </c>
      <c r="F16" s="178" t="s">
        <v>243</v>
      </c>
    </row>
    <row r="17" spans="1:6" s="202" customFormat="1" x14ac:dyDescent="0.2">
      <c r="A17" s="203">
        <v>8</v>
      </c>
      <c r="B17" s="203" t="s">
        <v>232</v>
      </c>
      <c r="C17" s="154" t="s">
        <v>206</v>
      </c>
      <c r="D17" s="154">
        <v>50</v>
      </c>
      <c r="E17" s="154" t="s">
        <v>133</v>
      </c>
      <c r="F17" s="178" t="s">
        <v>243</v>
      </c>
    </row>
    <row r="18" spans="1:6" s="202" customFormat="1" x14ac:dyDescent="0.2">
      <c r="A18" s="282">
        <v>9</v>
      </c>
      <c r="B18" s="282" t="s">
        <v>87</v>
      </c>
      <c r="C18" s="154" t="s">
        <v>206</v>
      </c>
      <c r="D18" s="154">
        <v>50</v>
      </c>
      <c r="E18" s="154" t="s">
        <v>133</v>
      </c>
      <c r="F18" s="178" t="s">
        <v>243</v>
      </c>
    </row>
    <row r="19" spans="1:6" s="202" customFormat="1" ht="45" x14ac:dyDescent="0.2">
      <c r="A19" s="283"/>
      <c r="B19" s="283"/>
      <c r="C19" s="154" t="s">
        <v>71</v>
      </c>
      <c r="D19" s="154">
        <v>50</v>
      </c>
      <c r="E19" s="154" t="s">
        <v>133</v>
      </c>
      <c r="F19" s="178" t="s">
        <v>215</v>
      </c>
    </row>
    <row r="20" spans="1:6" s="202" customFormat="1" x14ac:dyDescent="0.2">
      <c r="A20" s="203">
        <v>10</v>
      </c>
      <c r="B20" s="203" t="s">
        <v>96</v>
      </c>
      <c r="C20" s="154" t="s">
        <v>98</v>
      </c>
      <c r="D20" s="154">
        <v>50</v>
      </c>
      <c r="E20" s="154" t="s">
        <v>133</v>
      </c>
      <c r="F20" s="177" t="s">
        <v>237</v>
      </c>
    </row>
    <row r="21" spans="1:6" s="202" customFormat="1" ht="45" x14ac:dyDescent="0.55000000000000004">
      <c r="A21" s="282">
        <v>11</v>
      </c>
      <c r="B21" s="282" t="s">
        <v>214</v>
      </c>
      <c r="C21" s="154" t="s">
        <v>7</v>
      </c>
      <c r="D21" s="154">
        <v>45</v>
      </c>
      <c r="E21" s="154" t="s">
        <v>132</v>
      </c>
      <c r="F21" s="208" t="s">
        <v>245</v>
      </c>
    </row>
    <row r="22" spans="1:6" s="202" customFormat="1" x14ac:dyDescent="0.2">
      <c r="A22" s="283"/>
      <c r="B22" s="283"/>
      <c r="C22" s="154" t="s">
        <v>9</v>
      </c>
      <c r="D22" s="154">
        <v>45</v>
      </c>
      <c r="E22" s="154" t="s">
        <v>132</v>
      </c>
      <c r="F22" s="177" t="s">
        <v>216</v>
      </c>
    </row>
    <row r="23" spans="1:6" s="202" customFormat="1" x14ac:dyDescent="0.55000000000000004">
      <c r="A23" s="282">
        <v>12</v>
      </c>
      <c r="B23" s="282" t="s">
        <v>205</v>
      </c>
      <c r="C23" s="154" t="s">
        <v>14</v>
      </c>
      <c r="D23" s="154">
        <v>45</v>
      </c>
      <c r="E23" s="154" t="s">
        <v>132</v>
      </c>
      <c r="F23" s="209" t="s">
        <v>246</v>
      </c>
    </row>
    <row r="24" spans="1:6" s="202" customFormat="1" ht="45" x14ac:dyDescent="0.2">
      <c r="A24" s="283"/>
      <c r="B24" s="283"/>
      <c r="C24" s="154" t="s">
        <v>204</v>
      </c>
      <c r="D24" s="154">
        <v>45</v>
      </c>
      <c r="E24" s="154" t="s">
        <v>132</v>
      </c>
      <c r="F24" s="178" t="s">
        <v>244</v>
      </c>
    </row>
    <row r="25" spans="1:6" s="202" customFormat="1" ht="45" x14ac:dyDescent="0.55000000000000004">
      <c r="A25" s="203">
        <v>13</v>
      </c>
      <c r="B25" s="203" t="s">
        <v>222</v>
      </c>
      <c r="C25" s="154" t="s">
        <v>223</v>
      </c>
      <c r="D25" s="154">
        <v>45</v>
      </c>
      <c r="E25" s="154" t="s">
        <v>132</v>
      </c>
      <c r="F25" s="208" t="s">
        <v>245</v>
      </c>
    </row>
    <row r="26" spans="1:6" s="202" customFormat="1" ht="45" x14ac:dyDescent="0.2">
      <c r="A26" s="203">
        <v>14</v>
      </c>
      <c r="B26" s="203" t="s">
        <v>89</v>
      </c>
      <c r="C26" s="154" t="s">
        <v>34</v>
      </c>
      <c r="D26" s="154">
        <v>45</v>
      </c>
      <c r="E26" s="154" t="s">
        <v>132</v>
      </c>
      <c r="F26" s="178" t="s">
        <v>247</v>
      </c>
    </row>
    <row r="27" spans="1:6" s="202" customFormat="1" x14ac:dyDescent="0.2">
      <c r="A27" s="203">
        <v>15</v>
      </c>
      <c r="B27" s="203" t="s">
        <v>93</v>
      </c>
      <c r="C27" s="154" t="s">
        <v>95</v>
      </c>
      <c r="D27" s="154">
        <v>45</v>
      </c>
      <c r="E27" s="154" t="s">
        <v>132</v>
      </c>
      <c r="F27" s="177" t="s">
        <v>216</v>
      </c>
    </row>
    <row r="28" spans="1:6" s="202" customFormat="1" x14ac:dyDescent="0.2">
      <c r="A28" s="203">
        <v>16</v>
      </c>
      <c r="B28" s="203" t="s">
        <v>234</v>
      </c>
      <c r="C28" s="154" t="s">
        <v>98</v>
      </c>
      <c r="D28" s="154">
        <v>45</v>
      </c>
      <c r="E28" s="154" t="s">
        <v>132</v>
      </c>
      <c r="F28" s="177" t="s">
        <v>248</v>
      </c>
    </row>
    <row r="29" spans="1:6" s="202" customFormat="1" ht="45" x14ac:dyDescent="0.2">
      <c r="A29" s="203">
        <v>17</v>
      </c>
      <c r="B29" s="204" t="s">
        <v>220</v>
      </c>
      <c r="C29" s="154" t="s">
        <v>51</v>
      </c>
      <c r="D29" s="154">
        <v>44</v>
      </c>
      <c r="E29" s="154" t="s">
        <v>132</v>
      </c>
      <c r="F29" s="178" t="s">
        <v>235</v>
      </c>
    </row>
    <row r="30" spans="1:6" s="202" customFormat="1" ht="45" x14ac:dyDescent="0.2">
      <c r="A30" s="203">
        <v>18</v>
      </c>
      <c r="B30" s="203" t="s">
        <v>68</v>
      </c>
      <c r="C30" s="154" t="s">
        <v>69</v>
      </c>
      <c r="D30" s="154">
        <v>44</v>
      </c>
      <c r="E30" s="154" t="s">
        <v>132</v>
      </c>
      <c r="F30" s="178" t="s">
        <v>250</v>
      </c>
    </row>
    <row r="31" spans="1:6" s="202" customFormat="1" ht="45" x14ac:dyDescent="0.2">
      <c r="A31" s="282">
        <v>19</v>
      </c>
      <c r="B31" s="282" t="s">
        <v>214</v>
      </c>
      <c r="C31" s="154" t="s">
        <v>11</v>
      </c>
      <c r="D31" s="154">
        <v>40</v>
      </c>
      <c r="E31" s="154" t="s">
        <v>132</v>
      </c>
      <c r="F31" s="178" t="s">
        <v>235</v>
      </c>
    </row>
    <row r="32" spans="1:6" s="202" customFormat="1" ht="45" x14ac:dyDescent="0.2">
      <c r="A32" s="283"/>
      <c r="B32" s="283"/>
      <c r="C32" s="154" t="s">
        <v>12</v>
      </c>
      <c r="D32" s="154">
        <v>40</v>
      </c>
      <c r="E32" s="154" t="s">
        <v>132</v>
      </c>
      <c r="F32" s="178" t="s">
        <v>235</v>
      </c>
    </row>
    <row r="33" spans="1:6" s="202" customFormat="1" x14ac:dyDescent="0.2">
      <c r="A33" s="203">
        <v>20</v>
      </c>
      <c r="B33" s="203" t="s">
        <v>205</v>
      </c>
      <c r="C33" s="154" t="s">
        <v>16</v>
      </c>
      <c r="D33" s="154">
        <v>40</v>
      </c>
      <c r="E33" s="154" t="s">
        <v>132</v>
      </c>
      <c r="F33" s="178" t="s">
        <v>249</v>
      </c>
    </row>
    <row r="34" spans="1:6" s="202" customFormat="1" x14ac:dyDescent="0.2">
      <c r="A34" s="203">
        <v>21</v>
      </c>
      <c r="B34" s="203" t="s">
        <v>217</v>
      </c>
      <c r="C34" s="154" t="s">
        <v>203</v>
      </c>
      <c r="D34" s="154">
        <v>40</v>
      </c>
      <c r="E34" s="154" t="s">
        <v>132</v>
      </c>
      <c r="F34" s="178" t="s">
        <v>249</v>
      </c>
    </row>
    <row r="35" spans="1:6" s="202" customFormat="1" x14ac:dyDescent="0.2">
      <c r="A35" s="203">
        <v>22</v>
      </c>
      <c r="B35" s="154" t="s">
        <v>43</v>
      </c>
      <c r="C35" s="154" t="s">
        <v>46</v>
      </c>
      <c r="D35" s="154">
        <v>40</v>
      </c>
      <c r="E35" s="154" t="s">
        <v>132</v>
      </c>
      <c r="F35" s="177" t="s">
        <v>216</v>
      </c>
    </row>
    <row r="36" spans="1:6" s="202" customFormat="1" ht="45" x14ac:dyDescent="0.2">
      <c r="A36" s="203">
        <v>23</v>
      </c>
      <c r="B36" s="203" t="s">
        <v>232</v>
      </c>
      <c r="C36" s="154" t="s">
        <v>51</v>
      </c>
      <c r="D36" s="154">
        <v>40</v>
      </c>
      <c r="E36" s="154" t="s">
        <v>132</v>
      </c>
      <c r="F36" s="178" t="s">
        <v>235</v>
      </c>
    </row>
    <row r="37" spans="1:6" s="202" customFormat="1" x14ac:dyDescent="0.2">
      <c r="A37" s="203">
        <v>24</v>
      </c>
      <c r="B37" s="203" t="s">
        <v>78</v>
      </c>
      <c r="C37" s="154" t="s">
        <v>223</v>
      </c>
      <c r="D37" s="154">
        <v>40</v>
      </c>
      <c r="E37" s="154" t="s">
        <v>132</v>
      </c>
      <c r="F37" s="177" t="s">
        <v>216</v>
      </c>
    </row>
    <row r="38" spans="1:6" s="202" customFormat="1" ht="45" x14ac:dyDescent="0.2">
      <c r="A38" s="203">
        <v>25</v>
      </c>
      <c r="B38" s="203" t="s">
        <v>87</v>
      </c>
      <c r="C38" s="154" t="s">
        <v>28</v>
      </c>
      <c r="D38" s="154">
        <v>40</v>
      </c>
      <c r="E38" s="154" t="s">
        <v>132</v>
      </c>
      <c r="F38" s="178" t="s">
        <v>250</v>
      </c>
    </row>
    <row r="39" spans="1:6" s="202" customFormat="1" ht="45" x14ac:dyDescent="0.55000000000000004">
      <c r="A39" s="282">
        <v>26</v>
      </c>
      <c r="B39" s="282" t="s">
        <v>93</v>
      </c>
      <c r="C39" s="154" t="s">
        <v>223</v>
      </c>
      <c r="D39" s="154">
        <v>40</v>
      </c>
      <c r="E39" s="154" t="s">
        <v>132</v>
      </c>
      <c r="F39" s="208" t="s">
        <v>245</v>
      </c>
    </row>
    <row r="40" spans="1:6" s="202" customFormat="1" ht="45" x14ac:dyDescent="0.2">
      <c r="A40" s="284"/>
      <c r="B40" s="284"/>
      <c r="C40" s="154" t="s">
        <v>51</v>
      </c>
      <c r="D40" s="154">
        <v>40</v>
      </c>
      <c r="E40" s="154" t="s">
        <v>132</v>
      </c>
      <c r="F40" s="178" t="s">
        <v>235</v>
      </c>
    </row>
    <row r="41" spans="1:6" s="202" customFormat="1" x14ac:dyDescent="0.2">
      <c r="A41" s="283"/>
      <c r="B41" s="283"/>
      <c r="C41" s="154" t="s">
        <v>32</v>
      </c>
      <c r="D41" s="154">
        <v>40</v>
      </c>
      <c r="E41" s="154" t="s">
        <v>132</v>
      </c>
      <c r="F41" s="177" t="s">
        <v>236</v>
      </c>
    </row>
    <row r="42" spans="1:6" s="202" customFormat="1" ht="45" x14ac:dyDescent="0.2">
      <c r="A42" s="282">
        <v>27</v>
      </c>
      <c r="B42" s="282" t="s">
        <v>89</v>
      </c>
      <c r="C42" s="154" t="s">
        <v>92</v>
      </c>
      <c r="D42" s="154">
        <v>36</v>
      </c>
      <c r="E42" s="154" t="s">
        <v>132</v>
      </c>
      <c r="F42" s="178" t="s">
        <v>235</v>
      </c>
    </row>
    <row r="43" spans="1:6" s="202" customFormat="1" x14ac:dyDescent="0.2">
      <c r="A43" s="283"/>
      <c r="B43" s="283"/>
      <c r="C43" s="154" t="s">
        <v>32</v>
      </c>
      <c r="D43" s="154">
        <v>36</v>
      </c>
      <c r="E43" s="154" t="s">
        <v>132</v>
      </c>
      <c r="F43" s="177" t="s">
        <v>236</v>
      </c>
    </row>
    <row r="44" spans="1:6" s="202" customFormat="1" x14ac:dyDescent="0.2">
      <c r="A44" s="203">
        <v>28</v>
      </c>
      <c r="B44" s="203" t="s">
        <v>198</v>
      </c>
      <c r="C44" s="154" t="s">
        <v>201</v>
      </c>
      <c r="D44" s="154">
        <v>36</v>
      </c>
      <c r="E44" s="154" t="s">
        <v>132</v>
      </c>
      <c r="F44" s="177"/>
    </row>
  </sheetData>
  <mergeCells count="22">
    <mergeCell ref="A2:F2"/>
    <mergeCell ref="A3:F3"/>
    <mergeCell ref="B10:B12"/>
    <mergeCell ref="A10:A12"/>
    <mergeCell ref="B13:B14"/>
    <mergeCell ref="A13:A14"/>
    <mergeCell ref="A5:A6"/>
    <mergeCell ref="B5:B6"/>
    <mergeCell ref="A15:A16"/>
    <mergeCell ref="B15:B16"/>
    <mergeCell ref="A18:A19"/>
    <mergeCell ref="B18:B19"/>
    <mergeCell ref="A21:A22"/>
    <mergeCell ref="B21:B22"/>
    <mergeCell ref="B42:B43"/>
    <mergeCell ref="A42:A43"/>
    <mergeCell ref="A23:A24"/>
    <mergeCell ref="B23:B24"/>
    <mergeCell ref="A31:A32"/>
    <mergeCell ref="B31:B32"/>
    <mergeCell ref="A39:A41"/>
    <mergeCell ref="B39:B41"/>
  </mergeCells>
  <phoneticPr fontId="19" type="noConversion"/>
  <pageMargins left="0.94488188976377963" right="0.55118110236220474" top="0.15748031496062992" bottom="0.15748031496062992" header="0.11811023622047245" footer="0.11811023622047245"/>
  <pageSetup paperSize="9" scale="95" orientation="landscape" horizontalDpi="1200" verticalDpi="1200" r:id="rId1"/>
  <headerFooter>
    <oddFooter>&amp;C&amp;"TH Niramit AS,Regular"&amp;12จัดทำโดย........................................     ตรวจสอบโดย........................................     อนุมัติโดย........................................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3"/>
  <sheetViews>
    <sheetView view="pageBreakPreview" zoomScale="80" zoomScaleNormal="70" zoomScaleSheetLayoutView="80" workbookViewId="0">
      <pane ySplit="5" topLeftCell="A6" activePane="bottomLeft" state="frozen"/>
      <selection pane="bottomLeft" activeCell="H1" sqref="H1:H1048576"/>
    </sheetView>
  </sheetViews>
  <sheetFormatPr defaultColWidth="9.140625" defaultRowHeight="24.75" x14ac:dyDescent="0.6"/>
  <cols>
    <col min="1" max="1" width="24.5703125" style="8" customWidth="1"/>
    <col min="2" max="2" width="26.7109375" style="158" customWidth="1"/>
    <col min="3" max="6" width="5" style="8" customWidth="1"/>
    <col min="7" max="7" width="4.7109375" style="104" customWidth="1"/>
    <col min="8" max="8" width="5.28515625" style="308" customWidth="1"/>
    <col min="9" max="9" width="8.7109375" style="8" customWidth="1"/>
    <col min="10" max="10" width="5" style="8" customWidth="1"/>
    <col min="11" max="11" width="5" style="104" customWidth="1"/>
    <col min="12" max="16" width="4.7109375" style="101" customWidth="1"/>
    <col min="17" max="17" width="4.7109375" style="8" customWidth="1"/>
    <col min="18" max="18" width="4.7109375" style="101" customWidth="1"/>
    <col min="19" max="20" width="4.7109375" style="9" customWidth="1"/>
    <col min="21" max="21" width="4.7109375" style="102" customWidth="1"/>
    <col min="22" max="22" width="6.42578125" style="102" customWidth="1"/>
    <col min="23" max="25" width="5.7109375" style="9" customWidth="1"/>
    <col min="26" max="26" width="26.85546875" style="9" customWidth="1"/>
    <col min="27" max="16384" width="9.140625" style="9"/>
  </cols>
  <sheetData>
    <row r="1" spans="1:27" x14ac:dyDescent="0.6">
      <c r="Z1" s="10" t="s">
        <v>102</v>
      </c>
    </row>
    <row r="2" spans="1:27" ht="21" customHeight="1" x14ac:dyDescent="0.6">
      <c r="A2" s="226" t="s">
        <v>197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</row>
    <row r="3" spans="1:27" ht="28.5" customHeight="1" x14ac:dyDescent="0.6">
      <c r="A3" s="235" t="s">
        <v>196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</row>
    <row r="4" spans="1:27" ht="34.5" customHeight="1" x14ac:dyDescent="0.6">
      <c r="A4" s="236" t="s">
        <v>104</v>
      </c>
      <c r="B4" s="236" t="s">
        <v>105</v>
      </c>
      <c r="C4" s="298" t="s">
        <v>106</v>
      </c>
      <c r="D4" s="298"/>
      <c r="E4" s="298"/>
      <c r="F4" s="298"/>
      <c r="G4" s="299" t="s">
        <v>107</v>
      </c>
      <c r="H4" s="299" t="s">
        <v>108</v>
      </c>
      <c r="I4" s="298" t="s">
        <v>109</v>
      </c>
      <c r="J4" s="300" t="s">
        <v>110</v>
      </c>
      <c r="K4" s="300"/>
      <c r="L4" s="301" t="s">
        <v>111</v>
      </c>
      <c r="M4" s="301"/>
      <c r="N4" s="301"/>
      <c r="O4" s="301"/>
      <c r="P4" s="301"/>
      <c r="Q4" s="302" t="s">
        <v>112</v>
      </c>
      <c r="R4" s="301" t="s">
        <v>113</v>
      </c>
      <c r="S4" s="301"/>
      <c r="T4" s="301"/>
      <c r="U4" s="302" t="s">
        <v>114</v>
      </c>
      <c r="V4" s="303" t="s">
        <v>115</v>
      </c>
      <c r="W4" s="304" t="s">
        <v>116</v>
      </c>
      <c r="X4" s="304"/>
      <c r="Y4" s="304"/>
      <c r="Z4" s="232" t="s">
        <v>117</v>
      </c>
    </row>
    <row r="5" spans="1:27" ht="34.5" customHeight="1" x14ac:dyDescent="0.6">
      <c r="A5" s="236"/>
      <c r="B5" s="236"/>
      <c r="C5" s="305" t="s">
        <v>118</v>
      </c>
      <c r="D5" s="305" t="s">
        <v>119</v>
      </c>
      <c r="E5" s="305" t="s">
        <v>120</v>
      </c>
      <c r="F5" s="305" t="s">
        <v>121</v>
      </c>
      <c r="G5" s="299"/>
      <c r="H5" s="299"/>
      <c r="I5" s="298"/>
      <c r="J5" s="306" t="s">
        <v>122</v>
      </c>
      <c r="K5" s="306" t="s">
        <v>123</v>
      </c>
      <c r="L5" s="307" t="s">
        <v>124</v>
      </c>
      <c r="M5" s="307" t="s">
        <v>125</v>
      </c>
      <c r="N5" s="307" t="s">
        <v>126</v>
      </c>
      <c r="O5" s="307" t="s">
        <v>127</v>
      </c>
      <c r="P5" s="307" t="s">
        <v>128</v>
      </c>
      <c r="Q5" s="301"/>
      <c r="R5" s="307" t="s">
        <v>129</v>
      </c>
      <c r="S5" s="307" t="s">
        <v>130</v>
      </c>
      <c r="T5" s="307" t="s">
        <v>131</v>
      </c>
      <c r="U5" s="301"/>
      <c r="V5" s="303"/>
      <c r="W5" s="306" t="s">
        <v>132</v>
      </c>
      <c r="X5" s="306" t="s">
        <v>133</v>
      </c>
      <c r="Y5" s="306" t="s">
        <v>134</v>
      </c>
      <c r="Z5" s="233"/>
    </row>
    <row r="6" spans="1:27" s="110" customFormat="1" ht="49.5" x14ac:dyDescent="0.6">
      <c r="A6" s="107" t="s">
        <v>214</v>
      </c>
      <c r="B6" s="108" t="s">
        <v>5</v>
      </c>
      <c r="C6" s="145"/>
      <c r="D6" s="145"/>
      <c r="E6" s="145"/>
      <c r="F6" s="142" t="s">
        <v>135</v>
      </c>
      <c r="G6" s="142" t="s">
        <v>135</v>
      </c>
      <c r="H6" s="309"/>
      <c r="I6" s="109" t="s">
        <v>123</v>
      </c>
      <c r="J6" s="142"/>
      <c r="K6" s="142" t="s">
        <v>135</v>
      </c>
      <c r="L6" s="143">
        <v>1</v>
      </c>
      <c r="M6" s="106">
        <v>1</v>
      </c>
      <c r="N6" s="106">
        <v>1</v>
      </c>
      <c r="O6" s="143">
        <v>3</v>
      </c>
      <c r="P6" s="143"/>
      <c r="Q6" s="144">
        <f>L6+M6+N6+O6+P6</f>
        <v>6</v>
      </c>
      <c r="R6" s="106">
        <v>1</v>
      </c>
      <c r="S6" s="108">
        <v>1</v>
      </c>
      <c r="T6" s="108">
        <v>1</v>
      </c>
      <c r="U6" s="107">
        <f>R6+S6+T6</f>
        <v>3</v>
      </c>
      <c r="V6" s="107">
        <f>Q6*U6</f>
        <v>18</v>
      </c>
      <c r="W6" s="142" t="s">
        <v>135</v>
      </c>
      <c r="X6" s="142"/>
      <c r="Y6" s="108"/>
      <c r="Z6" s="108"/>
    </row>
    <row r="7" spans="1:27" s="110" customFormat="1" x14ac:dyDescent="0.6">
      <c r="A7" s="106"/>
      <c r="B7" s="106" t="s">
        <v>8</v>
      </c>
      <c r="C7" s="142" t="s">
        <v>135</v>
      </c>
      <c r="D7" s="105"/>
      <c r="E7" s="105"/>
      <c r="F7" s="105"/>
      <c r="G7" s="142" t="s">
        <v>135</v>
      </c>
      <c r="H7" s="309"/>
      <c r="I7" s="109" t="s">
        <v>123</v>
      </c>
      <c r="J7" s="142" t="s">
        <v>135</v>
      </c>
      <c r="K7" s="142"/>
      <c r="L7" s="143">
        <v>1</v>
      </c>
      <c r="M7" s="106">
        <v>1</v>
      </c>
      <c r="N7" s="106">
        <v>1</v>
      </c>
      <c r="O7" s="143">
        <v>3</v>
      </c>
      <c r="P7" s="143"/>
      <c r="Q7" s="144">
        <f t="shared" ref="Q7:Q43" si="0">L7+M7+N7+O7+P7</f>
        <v>6</v>
      </c>
      <c r="R7" s="106">
        <v>1</v>
      </c>
      <c r="S7" s="108">
        <v>1</v>
      </c>
      <c r="T7" s="108">
        <v>3</v>
      </c>
      <c r="U7" s="107">
        <f t="shared" ref="U7:U45" si="1">R7+S7+T7</f>
        <v>5</v>
      </c>
      <c r="V7" s="107">
        <f t="shared" ref="V7:V45" si="2">Q7*U7</f>
        <v>30</v>
      </c>
      <c r="W7" s="142" t="s">
        <v>135</v>
      </c>
      <c r="X7" s="142"/>
      <c r="Y7" s="108"/>
      <c r="Z7" s="108"/>
      <c r="AA7" s="234"/>
    </row>
    <row r="8" spans="1:27" s="110" customFormat="1" x14ac:dyDescent="0.6">
      <c r="A8" s="106"/>
      <c r="B8" s="106" t="s">
        <v>10</v>
      </c>
      <c r="C8" s="109"/>
      <c r="D8" s="109"/>
      <c r="E8" s="109"/>
      <c r="F8" s="142" t="s">
        <v>135</v>
      </c>
      <c r="G8" s="142" t="s">
        <v>135</v>
      </c>
      <c r="H8" s="310"/>
      <c r="I8" s="109" t="s">
        <v>123</v>
      </c>
      <c r="J8" s="105"/>
      <c r="K8" s="142" t="s">
        <v>135</v>
      </c>
      <c r="L8" s="143">
        <v>1</v>
      </c>
      <c r="M8" s="143">
        <v>2</v>
      </c>
      <c r="N8" s="143">
        <v>1</v>
      </c>
      <c r="O8" s="143">
        <v>3</v>
      </c>
      <c r="P8" s="143"/>
      <c r="Q8" s="144">
        <f t="shared" si="0"/>
        <v>7</v>
      </c>
      <c r="R8" s="106">
        <v>1</v>
      </c>
      <c r="S8" s="108">
        <v>1</v>
      </c>
      <c r="T8" s="108">
        <v>3</v>
      </c>
      <c r="U8" s="107">
        <f t="shared" si="1"/>
        <v>5</v>
      </c>
      <c r="V8" s="107">
        <f t="shared" si="2"/>
        <v>35</v>
      </c>
      <c r="W8" s="142" t="s">
        <v>135</v>
      </c>
      <c r="X8" s="142"/>
      <c r="Y8" s="108"/>
      <c r="Z8" s="108"/>
      <c r="AA8" s="234"/>
    </row>
    <row r="9" spans="1:27" s="110" customFormat="1" ht="49.5" x14ac:dyDescent="0.6">
      <c r="A9" s="109" t="s">
        <v>205</v>
      </c>
      <c r="B9" s="106" t="s">
        <v>5</v>
      </c>
      <c r="C9" s="109"/>
      <c r="D9" s="109"/>
      <c r="E9" s="109"/>
      <c r="F9" s="142" t="s">
        <v>135</v>
      </c>
      <c r="G9" s="142" t="s">
        <v>135</v>
      </c>
      <c r="H9" s="310"/>
      <c r="I9" s="109" t="s">
        <v>123</v>
      </c>
      <c r="J9" s="105"/>
      <c r="K9" s="142" t="s">
        <v>135</v>
      </c>
      <c r="L9" s="143">
        <v>1</v>
      </c>
      <c r="M9" s="106">
        <v>1</v>
      </c>
      <c r="N9" s="106">
        <v>1</v>
      </c>
      <c r="O9" s="143">
        <v>2</v>
      </c>
      <c r="P9" s="143"/>
      <c r="Q9" s="144">
        <f t="shared" si="0"/>
        <v>5</v>
      </c>
      <c r="R9" s="106">
        <v>1</v>
      </c>
      <c r="S9" s="108">
        <v>1</v>
      </c>
      <c r="T9" s="108">
        <v>1</v>
      </c>
      <c r="U9" s="107">
        <f t="shared" si="1"/>
        <v>3</v>
      </c>
      <c r="V9" s="107">
        <f t="shared" si="2"/>
        <v>15</v>
      </c>
      <c r="W9" s="142" t="s">
        <v>135</v>
      </c>
      <c r="X9" s="142"/>
      <c r="Y9" s="108"/>
      <c r="Z9" s="108"/>
      <c r="AA9" s="180"/>
    </row>
    <row r="10" spans="1:27" s="110" customFormat="1" x14ac:dyDescent="0.6">
      <c r="A10" s="109"/>
      <c r="B10" s="106" t="s">
        <v>19</v>
      </c>
      <c r="C10" s="109"/>
      <c r="D10" s="142" t="s">
        <v>135</v>
      </c>
      <c r="E10" s="109"/>
      <c r="F10" s="142"/>
      <c r="G10" s="142" t="s">
        <v>135</v>
      </c>
      <c r="H10" s="310"/>
      <c r="I10" s="109" t="s">
        <v>123</v>
      </c>
      <c r="J10" s="105"/>
      <c r="K10" s="142" t="s">
        <v>135</v>
      </c>
      <c r="L10" s="143">
        <v>1</v>
      </c>
      <c r="M10" s="106">
        <v>1</v>
      </c>
      <c r="N10" s="106">
        <v>1</v>
      </c>
      <c r="O10" s="143">
        <v>2</v>
      </c>
      <c r="P10" s="143"/>
      <c r="Q10" s="144">
        <f t="shared" si="0"/>
        <v>5</v>
      </c>
      <c r="R10" s="106">
        <v>1</v>
      </c>
      <c r="S10" s="108">
        <v>1</v>
      </c>
      <c r="T10" s="108">
        <v>2</v>
      </c>
      <c r="U10" s="107">
        <f t="shared" si="1"/>
        <v>4</v>
      </c>
      <c r="V10" s="107">
        <f t="shared" si="2"/>
        <v>20</v>
      </c>
      <c r="W10" s="142" t="s">
        <v>135</v>
      </c>
      <c r="X10" s="142"/>
      <c r="Y10" s="108"/>
      <c r="Z10" s="108"/>
      <c r="AA10" s="180"/>
    </row>
    <row r="11" spans="1:27" s="110" customFormat="1" x14ac:dyDescent="0.6">
      <c r="A11" s="109"/>
      <c r="B11" s="106" t="s">
        <v>17</v>
      </c>
      <c r="C11" s="109"/>
      <c r="D11" s="109"/>
      <c r="E11" s="109"/>
      <c r="F11" s="142" t="s">
        <v>135</v>
      </c>
      <c r="G11" s="142" t="s">
        <v>135</v>
      </c>
      <c r="H11" s="310"/>
      <c r="I11" s="109" t="s">
        <v>123</v>
      </c>
      <c r="J11" s="105"/>
      <c r="K11" s="142" t="s">
        <v>135</v>
      </c>
      <c r="L11" s="143">
        <v>1</v>
      </c>
      <c r="M11" s="106">
        <v>1</v>
      </c>
      <c r="N11" s="106">
        <v>1</v>
      </c>
      <c r="O11" s="143">
        <v>2</v>
      </c>
      <c r="P11" s="143"/>
      <c r="Q11" s="144">
        <f t="shared" si="0"/>
        <v>5</v>
      </c>
      <c r="R11" s="106">
        <v>1</v>
      </c>
      <c r="S11" s="108">
        <v>1</v>
      </c>
      <c r="T11" s="108">
        <v>3</v>
      </c>
      <c r="U11" s="107">
        <f t="shared" si="1"/>
        <v>5</v>
      </c>
      <c r="V11" s="107">
        <f t="shared" si="2"/>
        <v>25</v>
      </c>
      <c r="W11" s="142" t="s">
        <v>135</v>
      </c>
      <c r="X11" s="142"/>
      <c r="Y11" s="108"/>
      <c r="Z11" s="108"/>
      <c r="AA11" s="180"/>
    </row>
    <row r="12" spans="1:27" s="110" customFormat="1" x14ac:dyDescent="0.6">
      <c r="A12" s="109"/>
      <c r="B12" s="106" t="s">
        <v>8</v>
      </c>
      <c r="C12" s="142" t="s">
        <v>135</v>
      </c>
      <c r="D12" s="109"/>
      <c r="E12" s="109"/>
      <c r="F12" s="142"/>
      <c r="G12" s="142" t="s">
        <v>135</v>
      </c>
      <c r="H12" s="310"/>
      <c r="I12" s="109" t="s">
        <v>123</v>
      </c>
      <c r="J12" s="142" t="s">
        <v>135</v>
      </c>
      <c r="K12" s="142"/>
      <c r="L12" s="143">
        <v>1</v>
      </c>
      <c r="M12" s="106">
        <v>1</v>
      </c>
      <c r="N12" s="106">
        <v>1</v>
      </c>
      <c r="O12" s="143">
        <v>2</v>
      </c>
      <c r="P12" s="143"/>
      <c r="Q12" s="144">
        <f t="shared" si="0"/>
        <v>5</v>
      </c>
      <c r="R12" s="106">
        <v>1</v>
      </c>
      <c r="S12" s="108">
        <v>1</v>
      </c>
      <c r="T12" s="108">
        <v>3</v>
      </c>
      <c r="U12" s="107">
        <f t="shared" si="1"/>
        <v>5</v>
      </c>
      <c r="V12" s="107">
        <f t="shared" si="2"/>
        <v>25</v>
      </c>
      <c r="W12" s="142" t="s">
        <v>135</v>
      </c>
      <c r="X12" s="142"/>
      <c r="Y12" s="108"/>
      <c r="Z12" s="108"/>
      <c r="AA12" s="180"/>
    </row>
    <row r="13" spans="1:27" s="110" customFormat="1" ht="49.5" x14ac:dyDescent="0.6">
      <c r="A13" s="109" t="s">
        <v>217</v>
      </c>
      <c r="B13" s="106" t="s">
        <v>17</v>
      </c>
      <c r="C13" s="109"/>
      <c r="D13" s="109"/>
      <c r="E13" s="109"/>
      <c r="F13" s="142" t="s">
        <v>135</v>
      </c>
      <c r="G13" s="142" t="s">
        <v>135</v>
      </c>
      <c r="H13" s="310"/>
      <c r="I13" s="109" t="s">
        <v>123</v>
      </c>
      <c r="J13" s="105"/>
      <c r="K13" s="142" t="s">
        <v>135</v>
      </c>
      <c r="L13" s="143">
        <v>1</v>
      </c>
      <c r="M13" s="106">
        <v>1</v>
      </c>
      <c r="N13" s="106">
        <v>1</v>
      </c>
      <c r="O13" s="143">
        <v>3</v>
      </c>
      <c r="P13" s="143"/>
      <c r="Q13" s="144">
        <f t="shared" si="0"/>
        <v>6</v>
      </c>
      <c r="R13" s="106">
        <v>1</v>
      </c>
      <c r="S13" s="108">
        <v>1</v>
      </c>
      <c r="T13" s="108">
        <v>3</v>
      </c>
      <c r="U13" s="107">
        <f t="shared" si="1"/>
        <v>5</v>
      </c>
      <c r="V13" s="107">
        <f t="shared" si="2"/>
        <v>30</v>
      </c>
      <c r="W13" s="142" t="s">
        <v>135</v>
      </c>
      <c r="X13" s="142"/>
      <c r="Y13" s="108"/>
      <c r="Z13" s="108"/>
      <c r="AA13" s="180"/>
    </row>
    <row r="14" spans="1:27" s="110" customFormat="1" x14ac:dyDescent="0.6">
      <c r="A14" s="106"/>
      <c r="B14" s="106" t="s">
        <v>19</v>
      </c>
      <c r="C14" s="109"/>
      <c r="D14" s="142" t="s">
        <v>135</v>
      </c>
      <c r="E14" s="109"/>
      <c r="F14" s="142"/>
      <c r="G14" s="142" t="s">
        <v>135</v>
      </c>
      <c r="H14" s="310"/>
      <c r="I14" s="109" t="s">
        <v>123</v>
      </c>
      <c r="J14" s="105"/>
      <c r="K14" s="142" t="s">
        <v>135</v>
      </c>
      <c r="L14" s="143">
        <v>1</v>
      </c>
      <c r="M14" s="106">
        <v>1</v>
      </c>
      <c r="N14" s="106">
        <v>1</v>
      </c>
      <c r="O14" s="143">
        <v>3</v>
      </c>
      <c r="P14" s="143"/>
      <c r="Q14" s="144">
        <f t="shared" si="0"/>
        <v>6</v>
      </c>
      <c r="R14" s="106">
        <v>1</v>
      </c>
      <c r="S14" s="108">
        <v>1</v>
      </c>
      <c r="T14" s="108">
        <v>2</v>
      </c>
      <c r="U14" s="107">
        <f t="shared" si="1"/>
        <v>4</v>
      </c>
      <c r="V14" s="107">
        <f t="shared" si="2"/>
        <v>24</v>
      </c>
      <c r="W14" s="142" t="s">
        <v>135</v>
      </c>
      <c r="X14" s="142"/>
      <c r="Y14" s="108"/>
      <c r="Z14" s="108"/>
      <c r="AA14" s="180"/>
    </row>
    <row r="15" spans="1:27" s="110" customFormat="1" x14ac:dyDescent="0.6">
      <c r="A15" s="106"/>
      <c r="B15" s="106" t="s">
        <v>54</v>
      </c>
      <c r="C15" s="109"/>
      <c r="D15" s="109"/>
      <c r="E15" s="109"/>
      <c r="F15" s="142" t="s">
        <v>135</v>
      </c>
      <c r="G15" s="142" t="s">
        <v>135</v>
      </c>
      <c r="H15" s="310"/>
      <c r="I15" s="109" t="s">
        <v>123</v>
      </c>
      <c r="J15" s="142" t="s">
        <v>135</v>
      </c>
      <c r="K15" s="142"/>
      <c r="L15" s="143">
        <v>1</v>
      </c>
      <c r="M15" s="143">
        <v>2</v>
      </c>
      <c r="N15" s="143">
        <v>1</v>
      </c>
      <c r="O15" s="143">
        <v>3</v>
      </c>
      <c r="P15" s="143"/>
      <c r="Q15" s="144">
        <f t="shared" si="0"/>
        <v>7</v>
      </c>
      <c r="R15" s="106">
        <v>1</v>
      </c>
      <c r="S15" s="108">
        <v>1</v>
      </c>
      <c r="T15" s="108">
        <v>3</v>
      </c>
      <c r="U15" s="107">
        <f t="shared" si="1"/>
        <v>5</v>
      </c>
      <c r="V15" s="107">
        <f t="shared" si="2"/>
        <v>35</v>
      </c>
      <c r="W15" s="142" t="s">
        <v>135</v>
      </c>
      <c r="X15" s="142"/>
      <c r="Y15" s="108"/>
      <c r="Z15" s="108"/>
      <c r="AA15" s="180"/>
    </row>
    <row r="16" spans="1:27" s="110" customFormat="1" x14ac:dyDescent="0.6">
      <c r="A16" s="109" t="s">
        <v>43</v>
      </c>
      <c r="B16" s="106" t="s">
        <v>44</v>
      </c>
      <c r="C16" s="109"/>
      <c r="D16" s="109"/>
      <c r="E16" s="109"/>
      <c r="F16" s="142" t="s">
        <v>135</v>
      </c>
      <c r="G16" s="142" t="s">
        <v>135</v>
      </c>
      <c r="H16" s="310"/>
      <c r="I16" s="109" t="s">
        <v>123</v>
      </c>
      <c r="J16" s="105"/>
      <c r="K16" s="142" t="s">
        <v>135</v>
      </c>
      <c r="L16" s="143">
        <v>1</v>
      </c>
      <c r="M16" s="143">
        <v>2</v>
      </c>
      <c r="N16" s="143">
        <v>2</v>
      </c>
      <c r="O16" s="143">
        <v>1</v>
      </c>
      <c r="P16" s="143"/>
      <c r="Q16" s="144">
        <f t="shared" si="0"/>
        <v>6</v>
      </c>
      <c r="R16" s="106">
        <v>1</v>
      </c>
      <c r="S16" s="108">
        <v>1</v>
      </c>
      <c r="T16" s="108">
        <v>3</v>
      </c>
      <c r="U16" s="107">
        <f t="shared" si="1"/>
        <v>5</v>
      </c>
      <c r="V16" s="107">
        <f t="shared" si="2"/>
        <v>30</v>
      </c>
      <c r="W16" s="142" t="s">
        <v>135</v>
      </c>
      <c r="X16" s="142"/>
      <c r="Y16" s="108"/>
      <c r="Z16" s="108"/>
      <c r="AA16" s="180"/>
    </row>
    <row r="17" spans="1:27" s="110" customFormat="1" ht="49.5" x14ac:dyDescent="0.6">
      <c r="A17" s="109" t="s">
        <v>48</v>
      </c>
      <c r="B17" s="106" t="s">
        <v>19</v>
      </c>
      <c r="C17" s="142"/>
      <c r="D17" s="142" t="s">
        <v>135</v>
      </c>
      <c r="E17" s="109"/>
      <c r="F17" s="142"/>
      <c r="G17" s="142"/>
      <c r="H17" s="311" t="s">
        <v>135</v>
      </c>
      <c r="I17" s="109" t="s">
        <v>123</v>
      </c>
      <c r="J17" s="105"/>
      <c r="K17" s="142" t="s">
        <v>135</v>
      </c>
      <c r="L17" s="143">
        <v>1</v>
      </c>
      <c r="M17" s="106">
        <v>1</v>
      </c>
      <c r="N17" s="106">
        <v>1</v>
      </c>
      <c r="O17" s="143">
        <v>3</v>
      </c>
      <c r="P17" s="143">
        <v>1</v>
      </c>
      <c r="Q17" s="144">
        <f t="shared" si="0"/>
        <v>7</v>
      </c>
      <c r="R17" s="106">
        <v>1</v>
      </c>
      <c r="S17" s="108">
        <v>1</v>
      </c>
      <c r="T17" s="108">
        <v>3</v>
      </c>
      <c r="U17" s="107">
        <f t="shared" si="1"/>
        <v>5</v>
      </c>
      <c r="V17" s="107">
        <f t="shared" si="2"/>
        <v>35</v>
      </c>
      <c r="W17" s="142" t="s">
        <v>135</v>
      </c>
      <c r="X17" s="142"/>
      <c r="Y17" s="108"/>
      <c r="Z17" s="108"/>
      <c r="AA17" s="180"/>
    </row>
    <row r="18" spans="1:27" s="110" customFormat="1" x14ac:dyDescent="0.6">
      <c r="A18" s="106"/>
      <c r="B18" s="106" t="s">
        <v>218</v>
      </c>
      <c r="C18" s="109"/>
      <c r="D18" s="109"/>
      <c r="E18" s="109"/>
      <c r="F18" s="142" t="s">
        <v>135</v>
      </c>
      <c r="G18" s="142"/>
      <c r="H18" s="311" t="s">
        <v>135</v>
      </c>
      <c r="I18" s="109" t="s">
        <v>123</v>
      </c>
      <c r="J18" s="142"/>
      <c r="K18" s="142" t="s">
        <v>135</v>
      </c>
      <c r="L18" s="143">
        <v>1</v>
      </c>
      <c r="M18" s="143">
        <v>3</v>
      </c>
      <c r="N18" s="143">
        <v>1</v>
      </c>
      <c r="O18" s="143">
        <v>1</v>
      </c>
      <c r="P18" s="143">
        <v>1</v>
      </c>
      <c r="Q18" s="144">
        <f t="shared" si="0"/>
        <v>7</v>
      </c>
      <c r="R18" s="106">
        <v>1</v>
      </c>
      <c r="S18" s="108">
        <v>1</v>
      </c>
      <c r="T18" s="108">
        <v>3</v>
      </c>
      <c r="U18" s="107">
        <f t="shared" si="1"/>
        <v>5</v>
      </c>
      <c r="V18" s="107">
        <f t="shared" si="2"/>
        <v>35</v>
      </c>
      <c r="W18" s="142" t="s">
        <v>135</v>
      </c>
      <c r="X18" s="142"/>
      <c r="Y18" s="108"/>
      <c r="Z18" s="108"/>
      <c r="AA18" s="180"/>
    </row>
    <row r="19" spans="1:27" s="110" customFormat="1" ht="49.9" customHeight="1" x14ac:dyDescent="0.6">
      <c r="A19" s="109" t="s">
        <v>220</v>
      </c>
      <c r="B19" s="185" t="s">
        <v>58</v>
      </c>
      <c r="C19" s="109"/>
      <c r="D19" s="142" t="s">
        <v>135</v>
      </c>
      <c r="E19" s="109"/>
      <c r="F19" s="142"/>
      <c r="G19" s="142"/>
      <c r="H19" s="311" t="s">
        <v>135</v>
      </c>
      <c r="I19" s="109" t="s">
        <v>123</v>
      </c>
      <c r="J19" s="105"/>
      <c r="K19" s="142" t="s">
        <v>135</v>
      </c>
      <c r="L19" s="143">
        <v>1</v>
      </c>
      <c r="M19" s="106">
        <v>1</v>
      </c>
      <c r="N19" s="106">
        <v>1</v>
      </c>
      <c r="O19" s="143">
        <v>3</v>
      </c>
      <c r="P19" s="143">
        <v>1</v>
      </c>
      <c r="Q19" s="144">
        <f t="shared" si="0"/>
        <v>7</v>
      </c>
      <c r="R19" s="106">
        <v>1</v>
      </c>
      <c r="S19" s="108">
        <v>1</v>
      </c>
      <c r="T19" s="108">
        <v>3</v>
      </c>
      <c r="U19" s="107">
        <f t="shared" si="1"/>
        <v>5</v>
      </c>
      <c r="V19" s="107">
        <f t="shared" si="2"/>
        <v>35</v>
      </c>
      <c r="W19" s="142" t="s">
        <v>135</v>
      </c>
      <c r="X19" s="142"/>
      <c r="Y19" s="108"/>
      <c r="Z19" s="108"/>
      <c r="AA19" s="180"/>
    </row>
    <row r="20" spans="1:27" s="110" customFormat="1" x14ac:dyDescent="0.6">
      <c r="A20" s="106"/>
      <c r="B20" s="181" t="s">
        <v>54</v>
      </c>
      <c r="C20" s="109"/>
      <c r="D20" s="109"/>
      <c r="E20" s="109"/>
      <c r="F20" s="142" t="s">
        <v>135</v>
      </c>
      <c r="G20" s="142"/>
      <c r="H20" s="311" t="s">
        <v>135</v>
      </c>
      <c r="I20" s="109" t="s">
        <v>123</v>
      </c>
      <c r="J20" s="142"/>
      <c r="K20" s="142" t="s">
        <v>135</v>
      </c>
      <c r="L20" s="143">
        <v>1</v>
      </c>
      <c r="M20" s="143">
        <v>3</v>
      </c>
      <c r="N20" s="143">
        <v>1</v>
      </c>
      <c r="O20" s="143">
        <v>3</v>
      </c>
      <c r="P20" s="143">
        <v>1</v>
      </c>
      <c r="Q20" s="144">
        <f t="shared" si="0"/>
        <v>9</v>
      </c>
      <c r="R20" s="106">
        <v>1</v>
      </c>
      <c r="S20" s="108">
        <v>1</v>
      </c>
      <c r="T20" s="108">
        <v>3</v>
      </c>
      <c r="U20" s="107">
        <f t="shared" si="1"/>
        <v>5</v>
      </c>
      <c r="V20" s="107">
        <f t="shared" si="2"/>
        <v>45</v>
      </c>
      <c r="W20" s="142" t="s">
        <v>135</v>
      </c>
      <c r="X20" s="142"/>
      <c r="Y20" s="108"/>
      <c r="Z20" s="108"/>
      <c r="AA20" s="180"/>
    </row>
    <row r="21" spans="1:27" s="110" customFormat="1" x14ac:dyDescent="0.6">
      <c r="A21" s="109"/>
      <c r="B21" s="181" t="s">
        <v>61</v>
      </c>
      <c r="C21" s="142"/>
      <c r="D21" s="105"/>
      <c r="E21" s="105"/>
      <c r="F21" s="142" t="s">
        <v>135</v>
      </c>
      <c r="G21" s="142"/>
      <c r="H21" s="311" t="s">
        <v>135</v>
      </c>
      <c r="I21" s="109" t="s">
        <v>123</v>
      </c>
      <c r="J21" s="146"/>
      <c r="K21" s="142" t="s">
        <v>135</v>
      </c>
      <c r="L21" s="143">
        <v>1</v>
      </c>
      <c r="M21" s="106">
        <v>1</v>
      </c>
      <c r="N21" s="106">
        <v>1</v>
      </c>
      <c r="O21" s="143">
        <v>3</v>
      </c>
      <c r="P21" s="143">
        <v>1</v>
      </c>
      <c r="Q21" s="144">
        <f t="shared" si="0"/>
        <v>7</v>
      </c>
      <c r="R21" s="106">
        <v>1</v>
      </c>
      <c r="S21" s="108">
        <v>1</v>
      </c>
      <c r="T21" s="108">
        <v>1</v>
      </c>
      <c r="U21" s="107">
        <f t="shared" si="1"/>
        <v>3</v>
      </c>
      <c r="V21" s="107">
        <f t="shared" si="2"/>
        <v>21</v>
      </c>
      <c r="W21" s="142" t="s">
        <v>135</v>
      </c>
      <c r="X21" s="142"/>
      <c r="Y21" s="108"/>
      <c r="Z21" s="108"/>
    </row>
    <row r="22" spans="1:27" s="110" customFormat="1" x14ac:dyDescent="0.6">
      <c r="A22" s="106"/>
      <c r="B22" s="181" t="s">
        <v>63</v>
      </c>
      <c r="C22" s="105"/>
      <c r="D22" s="105"/>
      <c r="E22" s="105"/>
      <c r="F22" s="142" t="s">
        <v>135</v>
      </c>
      <c r="G22" s="142"/>
      <c r="H22" s="311" t="s">
        <v>135</v>
      </c>
      <c r="I22" s="109" t="s">
        <v>123</v>
      </c>
      <c r="J22" s="106"/>
      <c r="K22" s="142" t="s">
        <v>135</v>
      </c>
      <c r="L22" s="143">
        <v>1</v>
      </c>
      <c r="M22" s="106">
        <v>1</v>
      </c>
      <c r="N22" s="106">
        <v>1</v>
      </c>
      <c r="O22" s="143">
        <v>3</v>
      </c>
      <c r="P22" s="143">
        <v>1</v>
      </c>
      <c r="Q22" s="144">
        <f t="shared" si="0"/>
        <v>7</v>
      </c>
      <c r="R22" s="106">
        <v>1</v>
      </c>
      <c r="S22" s="108">
        <v>1</v>
      </c>
      <c r="T22" s="108">
        <v>1</v>
      </c>
      <c r="U22" s="107">
        <f t="shared" si="1"/>
        <v>3</v>
      </c>
      <c r="V22" s="107">
        <f t="shared" si="2"/>
        <v>21</v>
      </c>
      <c r="W22" s="142" t="s">
        <v>135</v>
      </c>
      <c r="X22" s="142"/>
      <c r="Y22" s="108"/>
      <c r="Z22" s="108"/>
    </row>
    <row r="23" spans="1:27" s="110" customFormat="1" x14ac:dyDescent="0.6">
      <c r="A23" s="106"/>
      <c r="B23" s="181" t="s">
        <v>64</v>
      </c>
      <c r="C23" s="105"/>
      <c r="D23" s="105"/>
      <c r="E23" s="105"/>
      <c r="F23" s="142" t="s">
        <v>135</v>
      </c>
      <c r="G23" s="142"/>
      <c r="H23" s="311" t="s">
        <v>135</v>
      </c>
      <c r="I23" s="109" t="s">
        <v>123</v>
      </c>
      <c r="J23" s="146"/>
      <c r="K23" s="142" t="s">
        <v>135</v>
      </c>
      <c r="L23" s="143">
        <v>1</v>
      </c>
      <c r="M23" s="106">
        <v>1</v>
      </c>
      <c r="N23" s="106">
        <v>1</v>
      </c>
      <c r="O23" s="143">
        <v>3</v>
      </c>
      <c r="P23" s="143">
        <v>1</v>
      </c>
      <c r="Q23" s="144">
        <f t="shared" si="0"/>
        <v>7</v>
      </c>
      <c r="R23" s="106">
        <v>1</v>
      </c>
      <c r="S23" s="108">
        <v>1</v>
      </c>
      <c r="T23" s="108">
        <v>1</v>
      </c>
      <c r="U23" s="107">
        <f t="shared" si="1"/>
        <v>3</v>
      </c>
      <c r="V23" s="107">
        <f t="shared" si="2"/>
        <v>21</v>
      </c>
      <c r="W23" s="142" t="s">
        <v>135</v>
      </c>
      <c r="X23" s="142"/>
      <c r="Y23" s="108"/>
      <c r="Z23" s="108"/>
    </row>
    <row r="24" spans="1:27" s="110" customFormat="1" ht="49.5" x14ac:dyDescent="0.6">
      <c r="A24" s="109" t="s">
        <v>68</v>
      </c>
      <c r="B24" s="185" t="s">
        <v>19</v>
      </c>
      <c r="C24" s="105"/>
      <c r="D24" s="142" t="s">
        <v>135</v>
      </c>
      <c r="E24" s="105"/>
      <c r="F24" s="142"/>
      <c r="G24" s="142"/>
      <c r="H24" s="311" t="s">
        <v>135</v>
      </c>
      <c r="I24" s="109" t="s">
        <v>123</v>
      </c>
      <c r="J24" s="146"/>
      <c r="K24" s="142" t="s">
        <v>135</v>
      </c>
      <c r="L24" s="143">
        <v>1</v>
      </c>
      <c r="M24" s="106">
        <v>1</v>
      </c>
      <c r="N24" s="106">
        <v>1</v>
      </c>
      <c r="O24" s="143">
        <v>3</v>
      </c>
      <c r="P24" s="143">
        <v>1</v>
      </c>
      <c r="Q24" s="144">
        <f t="shared" si="0"/>
        <v>7</v>
      </c>
      <c r="R24" s="106">
        <v>1</v>
      </c>
      <c r="S24" s="108">
        <v>1</v>
      </c>
      <c r="T24" s="108">
        <v>3</v>
      </c>
      <c r="U24" s="107">
        <f t="shared" si="1"/>
        <v>5</v>
      </c>
      <c r="V24" s="107">
        <f t="shared" si="2"/>
        <v>35</v>
      </c>
      <c r="W24" s="142" t="s">
        <v>135</v>
      </c>
      <c r="X24" s="142"/>
      <c r="Y24" s="108"/>
      <c r="Z24" s="108"/>
    </row>
    <row r="25" spans="1:27" s="110" customFormat="1" x14ac:dyDescent="0.6">
      <c r="A25" s="108"/>
      <c r="B25" s="181" t="s">
        <v>54</v>
      </c>
      <c r="C25" s="106"/>
      <c r="D25" s="106"/>
      <c r="E25" s="106"/>
      <c r="F25" s="142" t="s">
        <v>135</v>
      </c>
      <c r="G25" s="142"/>
      <c r="H25" s="311" t="s">
        <v>135</v>
      </c>
      <c r="I25" s="109" t="s">
        <v>123</v>
      </c>
      <c r="J25" s="142"/>
      <c r="K25" s="142" t="s">
        <v>135</v>
      </c>
      <c r="L25" s="143">
        <v>1</v>
      </c>
      <c r="M25" s="143">
        <v>3</v>
      </c>
      <c r="N25" s="143">
        <v>1</v>
      </c>
      <c r="O25" s="143">
        <v>3</v>
      </c>
      <c r="P25" s="143">
        <v>1</v>
      </c>
      <c r="Q25" s="144">
        <f t="shared" si="0"/>
        <v>9</v>
      </c>
      <c r="R25" s="106">
        <v>1</v>
      </c>
      <c r="S25" s="108">
        <v>1</v>
      </c>
      <c r="T25" s="108">
        <v>3</v>
      </c>
      <c r="U25" s="107">
        <f t="shared" si="1"/>
        <v>5</v>
      </c>
      <c r="V25" s="107">
        <f t="shared" si="2"/>
        <v>45</v>
      </c>
      <c r="W25" s="142" t="s">
        <v>135</v>
      </c>
      <c r="X25" s="142"/>
      <c r="Y25" s="108"/>
      <c r="Z25" s="108"/>
    </row>
    <row r="26" spans="1:27" s="110" customFormat="1" x14ac:dyDescent="0.6">
      <c r="A26" s="106"/>
      <c r="B26" s="182" t="s">
        <v>72</v>
      </c>
      <c r="C26" s="106"/>
      <c r="D26" s="106"/>
      <c r="E26" s="106"/>
      <c r="F26" s="142" t="s">
        <v>135</v>
      </c>
      <c r="G26" s="142"/>
      <c r="H26" s="311" t="s">
        <v>135</v>
      </c>
      <c r="I26" s="109" t="s">
        <v>123</v>
      </c>
      <c r="J26" s="146"/>
      <c r="K26" s="142" t="s">
        <v>135</v>
      </c>
      <c r="L26" s="143">
        <v>1</v>
      </c>
      <c r="M26" s="106">
        <v>1</v>
      </c>
      <c r="N26" s="106">
        <v>1</v>
      </c>
      <c r="O26" s="143">
        <v>3</v>
      </c>
      <c r="P26" s="143">
        <v>1</v>
      </c>
      <c r="Q26" s="144">
        <f t="shared" si="0"/>
        <v>7</v>
      </c>
      <c r="R26" s="106">
        <v>1</v>
      </c>
      <c r="S26" s="108">
        <v>1</v>
      </c>
      <c r="T26" s="108">
        <v>1</v>
      </c>
      <c r="U26" s="107">
        <f t="shared" si="1"/>
        <v>3</v>
      </c>
      <c r="V26" s="107">
        <f t="shared" si="2"/>
        <v>21</v>
      </c>
      <c r="W26" s="142" t="s">
        <v>135</v>
      </c>
      <c r="X26" s="142"/>
      <c r="Y26" s="108"/>
      <c r="Z26" s="108"/>
    </row>
    <row r="27" spans="1:27" s="110" customFormat="1" x14ac:dyDescent="0.6">
      <c r="A27" s="107" t="s">
        <v>222</v>
      </c>
      <c r="B27" s="181" t="s">
        <v>5</v>
      </c>
      <c r="C27" s="145"/>
      <c r="D27" s="145"/>
      <c r="E27" s="145"/>
      <c r="F27" s="142" t="s">
        <v>135</v>
      </c>
      <c r="G27" s="142" t="s">
        <v>135</v>
      </c>
      <c r="H27" s="309"/>
      <c r="I27" s="109" t="s">
        <v>123</v>
      </c>
      <c r="J27" s="146"/>
      <c r="K27" s="142" t="s">
        <v>135</v>
      </c>
      <c r="L27" s="143">
        <v>1</v>
      </c>
      <c r="M27" s="106">
        <v>1</v>
      </c>
      <c r="N27" s="106">
        <v>1</v>
      </c>
      <c r="O27" s="143">
        <v>3</v>
      </c>
      <c r="P27" s="143"/>
      <c r="Q27" s="144">
        <f t="shared" si="0"/>
        <v>6</v>
      </c>
      <c r="R27" s="106">
        <v>1</v>
      </c>
      <c r="S27" s="108">
        <v>1</v>
      </c>
      <c r="T27" s="108">
        <v>1</v>
      </c>
      <c r="U27" s="107">
        <f t="shared" si="1"/>
        <v>3</v>
      </c>
      <c r="V27" s="107">
        <f t="shared" si="2"/>
        <v>18</v>
      </c>
      <c r="W27" s="142" t="s">
        <v>135</v>
      </c>
      <c r="X27" s="142"/>
      <c r="Y27" s="108"/>
      <c r="Z27" s="108"/>
    </row>
    <row r="28" spans="1:27" s="110" customFormat="1" x14ac:dyDescent="0.6">
      <c r="A28" s="159" t="s">
        <v>75</v>
      </c>
      <c r="B28" s="181" t="s">
        <v>8</v>
      </c>
      <c r="C28" s="142" t="s">
        <v>135</v>
      </c>
      <c r="D28" s="105"/>
      <c r="E28" s="105"/>
      <c r="F28" s="105"/>
      <c r="G28" s="142" t="s">
        <v>135</v>
      </c>
      <c r="H28" s="309"/>
      <c r="I28" s="109" t="s">
        <v>123</v>
      </c>
      <c r="J28" s="142" t="s">
        <v>135</v>
      </c>
      <c r="K28" s="142"/>
      <c r="L28" s="143">
        <v>1</v>
      </c>
      <c r="M28" s="106">
        <v>1</v>
      </c>
      <c r="N28" s="106">
        <v>1</v>
      </c>
      <c r="O28" s="143">
        <v>3</v>
      </c>
      <c r="P28" s="143"/>
      <c r="Q28" s="144">
        <f t="shared" si="0"/>
        <v>6</v>
      </c>
      <c r="R28" s="106">
        <v>1</v>
      </c>
      <c r="S28" s="108">
        <v>1</v>
      </c>
      <c r="T28" s="108">
        <v>3</v>
      </c>
      <c r="U28" s="107">
        <f t="shared" si="1"/>
        <v>5</v>
      </c>
      <c r="V28" s="107">
        <f t="shared" si="2"/>
        <v>30</v>
      </c>
      <c r="W28" s="142" t="s">
        <v>135</v>
      </c>
      <c r="X28" s="142"/>
      <c r="Y28" s="142"/>
      <c r="Z28" s="108"/>
    </row>
    <row r="29" spans="1:27" s="110" customFormat="1" x14ac:dyDescent="0.6">
      <c r="A29" s="159" t="s">
        <v>6</v>
      </c>
      <c r="B29" s="106"/>
      <c r="C29" s="109"/>
      <c r="D29" s="109"/>
      <c r="E29" s="109"/>
      <c r="F29" s="142"/>
      <c r="G29" s="142"/>
      <c r="H29" s="310"/>
      <c r="I29" s="109"/>
      <c r="J29" s="146"/>
      <c r="K29" s="142"/>
      <c r="L29" s="143"/>
      <c r="M29" s="106"/>
      <c r="N29" s="106"/>
      <c r="O29" s="143"/>
      <c r="P29" s="143"/>
      <c r="Q29" s="144"/>
      <c r="R29" s="106"/>
      <c r="S29" s="108"/>
      <c r="T29" s="108"/>
      <c r="U29" s="107"/>
      <c r="V29" s="107"/>
      <c r="W29" s="142"/>
      <c r="X29" s="142"/>
      <c r="Y29" s="108"/>
      <c r="Z29" s="108"/>
    </row>
    <row r="30" spans="1:27" s="110" customFormat="1" x14ac:dyDescent="0.6">
      <c r="A30" s="109" t="s">
        <v>78</v>
      </c>
      <c r="B30" s="181" t="s">
        <v>5</v>
      </c>
      <c r="C30" s="105"/>
      <c r="D30" s="105"/>
      <c r="E30" s="105"/>
      <c r="F30" s="142" t="s">
        <v>135</v>
      </c>
      <c r="G30" s="142" t="s">
        <v>135</v>
      </c>
      <c r="H30" s="309"/>
      <c r="I30" s="109" t="s">
        <v>123</v>
      </c>
      <c r="J30" s="146"/>
      <c r="K30" s="142" t="s">
        <v>135</v>
      </c>
      <c r="L30" s="143">
        <v>1</v>
      </c>
      <c r="M30" s="106">
        <v>1</v>
      </c>
      <c r="N30" s="106">
        <v>1</v>
      </c>
      <c r="O30" s="143">
        <v>3</v>
      </c>
      <c r="P30" s="143"/>
      <c r="Q30" s="144">
        <f t="shared" si="0"/>
        <v>6</v>
      </c>
      <c r="R30" s="106">
        <v>1</v>
      </c>
      <c r="S30" s="108">
        <v>1</v>
      </c>
      <c r="T30" s="108">
        <v>1</v>
      </c>
      <c r="U30" s="107">
        <f t="shared" si="1"/>
        <v>3</v>
      </c>
      <c r="V30" s="107">
        <f t="shared" si="2"/>
        <v>18</v>
      </c>
      <c r="W30" s="142" t="s">
        <v>135</v>
      </c>
      <c r="X30" s="142"/>
      <c r="Y30" s="108"/>
      <c r="Z30" s="108"/>
    </row>
    <row r="31" spans="1:27" s="110" customFormat="1" x14ac:dyDescent="0.6">
      <c r="A31" s="159" t="s">
        <v>79</v>
      </c>
      <c r="B31" s="181" t="s">
        <v>80</v>
      </c>
      <c r="C31" s="105"/>
      <c r="D31" s="105"/>
      <c r="E31" s="105"/>
      <c r="F31" s="142" t="s">
        <v>135</v>
      </c>
      <c r="G31" s="142" t="s">
        <v>135</v>
      </c>
      <c r="H31" s="309"/>
      <c r="I31" s="109" t="s">
        <v>123</v>
      </c>
      <c r="J31" s="146"/>
      <c r="K31" s="142" t="s">
        <v>135</v>
      </c>
      <c r="L31" s="143">
        <v>1</v>
      </c>
      <c r="M31" s="106">
        <v>1</v>
      </c>
      <c r="N31" s="106">
        <v>1</v>
      </c>
      <c r="O31" s="143">
        <v>3</v>
      </c>
      <c r="P31" s="143"/>
      <c r="Q31" s="144">
        <f t="shared" si="0"/>
        <v>6</v>
      </c>
      <c r="R31" s="106">
        <v>1</v>
      </c>
      <c r="S31" s="108">
        <v>1</v>
      </c>
      <c r="T31" s="108">
        <v>1</v>
      </c>
      <c r="U31" s="107">
        <f t="shared" si="1"/>
        <v>3</v>
      </c>
      <c r="V31" s="107">
        <f t="shared" si="2"/>
        <v>18</v>
      </c>
      <c r="W31" s="142" t="s">
        <v>135</v>
      </c>
      <c r="X31" s="142"/>
      <c r="Y31" s="108"/>
      <c r="Z31" s="108"/>
    </row>
    <row r="32" spans="1:27" s="110" customFormat="1" x14ac:dyDescent="0.6">
      <c r="A32" s="159" t="s">
        <v>82</v>
      </c>
      <c r="B32" s="181" t="s">
        <v>8</v>
      </c>
      <c r="C32" s="142" t="s">
        <v>135</v>
      </c>
      <c r="D32" s="105"/>
      <c r="E32" s="105"/>
      <c r="F32" s="142"/>
      <c r="G32" s="142" t="s">
        <v>135</v>
      </c>
      <c r="H32" s="309"/>
      <c r="I32" s="109" t="s">
        <v>123</v>
      </c>
      <c r="J32" s="142" t="s">
        <v>135</v>
      </c>
      <c r="K32" s="142"/>
      <c r="L32" s="143">
        <v>1</v>
      </c>
      <c r="M32" s="106">
        <v>1</v>
      </c>
      <c r="N32" s="106">
        <v>1</v>
      </c>
      <c r="O32" s="143">
        <v>3</v>
      </c>
      <c r="P32" s="143"/>
      <c r="Q32" s="144">
        <f t="shared" si="0"/>
        <v>6</v>
      </c>
      <c r="R32" s="106">
        <v>1</v>
      </c>
      <c r="S32" s="108">
        <v>1</v>
      </c>
      <c r="T32" s="108">
        <v>3</v>
      </c>
      <c r="U32" s="107">
        <f t="shared" si="1"/>
        <v>5</v>
      </c>
      <c r="V32" s="107">
        <f t="shared" si="2"/>
        <v>30</v>
      </c>
      <c r="W32" s="142" t="s">
        <v>135</v>
      </c>
      <c r="X32" s="142"/>
      <c r="Y32" s="108"/>
      <c r="Z32" s="108"/>
    </row>
    <row r="33" spans="1:27" s="110" customFormat="1" x14ac:dyDescent="0.6">
      <c r="A33" s="161" t="s">
        <v>87</v>
      </c>
      <c r="B33" s="181" t="s">
        <v>19</v>
      </c>
      <c r="C33" s="105"/>
      <c r="D33" s="142" t="s">
        <v>135</v>
      </c>
      <c r="E33" s="105"/>
      <c r="F33" s="142"/>
      <c r="G33" s="142" t="s">
        <v>135</v>
      </c>
      <c r="H33" s="309"/>
      <c r="I33" s="109" t="s">
        <v>123</v>
      </c>
      <c r="J33" s="146"/>
      <c r="K33" s="142" t="s">
        <v>135</v>
      </c>
      <c r="L33" s="143">
        <v>1</v>
      </c>
      <c r="M33" s="106">
        <v>1</v>
      </c>
      <c r="N33" s="106">
        <v>1</v>
      </c>
      <c r="O33" s="143">
        <v>3</v>
      </c>
      <c r="P33" s="143"/>
      <c r="Q33" s="144">
        <f t="shared" si="0"/>
        <v>6</v>
      </c>
      <c r="R33" s="106">
        <v>1</v>
      </c>
      <c r="S33" s="108">
        <v>1</v>
      </c>
      <c r="T33" s="108">
        <v>3</v>
      </c>
      <c r="U33" s="107">
        <f t="shared" si="1"/>
        <v>5</v>
      </c>
      <c r="V33" s="107">
        <f t="shared" si="2"/>
        <v>30</v>
      </c>
      <c r="W33" s="142" t="s">
        <v>135</v>
      </c>
      <c r="X33" s="142"/>
      <c r="Y33" s="108"/>
      <c r="Z33" s="108"/>
    </row>
    <row r="34" spans="1:27" s="110" customFormat="1" x14ac:dyDescent="0.6">
      <c r="A34" s="159"/>
      <c r="B34" s="181" t="s">
        <v>88</v>
      </c>
      <c r="C34" s="105"/>
      <c r="D34" s="105"/>
      <c r="E34" s="105"/>
      <c r="F34" s="142" t="s">
        <v>135</v>
      </c>
      <c r="G34" s="142" t="s">
        <v>135</v>
      </c>
      <c r="H34" s="311"/>
      <c r="I34" s="109" t="s">
        <v>123</v>
      </c>
      <c r="J34" s="146"/>
      <c r="K34" s="142" t="s">
        <v>135</v>
      </c>
      <c r="L34" s="143">
        <v>1</v>
      </c>
      <c r="M34" s="143">
        <v>1</v>
      </c>
      <c r="N34" s="143">
        <v>2</v>
      </c>
      <c r="O34" s="143">
        <v>3</v>
      </c>
      <c r="P34" s="143"/>
      <c r="Q34" s="144">
        <f t="shared" si="0"/>
        <v>7</v>
      </c>
      <c r="R34" s="106">
        <v>1</v>
      </c>
      <c r="S34" s="108">
        <v>1</v>
      </c>
      <c r="T34" s="108">
        <v>3</v>
      </c>
      <c r="U34" s="107">
        <f t="shared" si="1"/>
        <v>5</v>
      </c>
      <c r="V34" s="107">
        <f t="shared" si="2"/>
        <v>35</v>
      </c>
      <c r="W34" s="142" t="s">
        <v>135</v>
      </c>
      <c r="X34" s="142"/>
      <c r="Y34" s="108"/>
      <c r="Z34" s="108"/>
    </row>
    <row r="35" spans="1:27" s="110" customFormat="1" x14ac:dyDescent="0.6">
      <c r="A35" s="161" t="s">
        <v>89</v>
      </c>
      <c r="B35" s="181" t="s">
        <v>8</v>
      </c>
      <c r="C35" s="142" t="s">
        <v>135</v>
      </c>
      <c r="D35" s="105"/>
      <c r="E35" s="105"/>
      <c r="F35" s="142"/>
      <c r="G35" s="142" t="s">
        <v>135</v>
      </c>
      <c r="H35" s="309"/>
      <c r="I35" s="109" t="s">
        <v>123</v>
      </c>
      <c r="J35" s="142" t="s">
        <v>135</v>
      </c>
      <c r="K35" s="142"/>
      <c r="L35" s="143">
        <v>1</v>
      </c>
      <c r="M35" s="106">
        <v>1</v>
      </c>
      <c r="N35" s="106">
        <v>1</v>
      </c>
      <c r="O35" s="143">
        <v>3</v>
      </c>
      <c r="P35" s="143"/>
      <c r="Q35" s="144">
        <f t="shared" si="0"/>
        <v>6</v>
      </c>
      <c r="R35" s="106">
        <v>1</v>
      </c>
      <c r="S35" s="108">
        <v>1</v>
      </c>
      <c r="T35" s="108">
        <v>3</v>
      </c>
      <c r="U35" s="107">
        <f t="shared" si="1"/>
        <v>5</v>
      </c>
      <c r="V35" s="107">
        <f t="shared" si="2"/>
        <v>30</v>
      </c>
      <c r="W35" s="142" t="s">
        <v>135</v>
      </c>
      <c r="X35" s="142"/>
      <c r="Y35" s="108"/>
      <c r="Z35" s="108"/>
    </row>
    <row r="36" spans="1:27" s="110" customFormat="1" x14ac:dyDescent="0.6">
      <c r="A36" s="159"/>
      <c r="B36" s="181" t="s">
        <v>91</v>
      </c>
      <c r="C36" s="105"/>
      <c r="D36" s="105"/>
      <c r="E36" s="105"/>
      <c r="F36" s="142" t="s">
        <v>135</v>
      </c>
      <c r="G36" s="142" t="s">
        <v>135</v>
      </c>
      <c r="H36" s="309"/>
      <c r="I36" s="109" t="s">
        <v>123</v>
      </c>
      <c r="J36" s="146"/>
      <c r="K36" s="142" t="s">
        <v>135</v>
      </c>
      <c r="L36" s="143">
        <v>1</v>
      </c>
      <c r="M36" s="106">
        <v>1</v>
      </c>
      <c r="N36" s="106">
        <v>1</v>
      </c>
      <c r="O36" s="143">
        <v>3</v>
      </c>
      <c r="P36" s="143"/>
      <c r="Q36" s="144">
        <f t="shared" si="0"/>
        <v>6</v>
      </c>
      <c r="R36" s="106">
        <v>1</v>
      </c>
      <c r="S36" s="108">
        <v>1</v>
      </c>
      <c r="T36" s="108">
        <v>1</v>
      </c>
      <c r="U36" s="107">
        <f t="shared" si="1"/>
        <v>3</v>
      </c>
      <c r="V36" s="107">
        <f t="shared" si="2"/>
        <v>18</v>
      </c>
      <c r="W36" s="142" t="s">
        <v>135</v>
      </c>
      <c r="X36" s="142"/>
      <c r="Y36" s="108"/>
      <c r="Z36" s="108"/>
    </row>
    <row r="37" spans="1:27" s="110" customFormat="1" x14ac:dyDescent="0.6">
      <c r="A37" s="161" t="s">
        <v>93</v>
      </c>
      <c r="B37" s="181" t="s">
        <v>8</v>
      </c>
      <c r="C37" s="142" t="s">
        <v>135</v>
      </c>
      <c r="D37" s="105"/>
      <c r="E37" s="105"/>
      <c r="F37" s="142"/>
      <c r="G37" s="142" t="s">
        <v>135</v>
      </c>
      <c r="H37" s="309"/>
      <c r="I37" s="109" t="s">
        <v>123</v>
      </c>
      <c r="J37" s="142" t="s">
        <v>135</v>
      </c>
      <c r="K37" s="142"/>
      <c r="L37" s="143">
        <v>1</v>
      </c>
      <c r="M37" s="106">
        <v>1</v>
      </c>
      <c r="N37" s="106">
        <v>1</v>
      </c>
      <c r="O37" s="143">
        <v>3</v>
      </c>
      <c r="P37" s="143"/>
      <c r="Q37" s="144">
        <f t="shared" si="0"/>
        <v>6</v>
      </c>
      <c r="R37" s="106">
        <v>1</v>
      </c>
      <c r="S37" s="108">
        <v>1</v>
      </c>
      <c r="T37" s="108">
        <v>3</v>
      </c>
      <c r="U37" s="107">
        <f t="shared" si="1"/>
        <v>5</v>
      </c>
      <c r="V37" s="107">
        <f t="shared" si="2"/>
        <v>30</v>
      </c>
      <c r="W37" s="142" t="s">
        <v>135</v>
      </c>
      <c r="X37" s="142"/>
      <c r="Y37" s="108"/>
      <c r="Z37" s="108"/>
    </row>
    <row r="38" spans="1:27" s="110" customFormat="1" x14ac:dyDescent="0.6">
      <c r="A38" s="80" t="s">
        <v>75</v>
      </c>
      <c r="B38" s="181" t="s">
        <v>94</v>
      </c>
      <c r="C38" s="105"/>
      <c r="D38" s="105"/>
      <c r="E38" s="105"/>
      <c r="F38" s="142" t="s">
        <v>135</v>
      </c>
      <c r="G38" s="142" t="s">
        <v>135</v>
      </c>
      <c r="H38" s="309"/>
      <c r="I38" s="109" t="s">
        <v>123</v>
      </c>
      <c r="J38" s="146"/>
      <c r="K38" s="142" t="s">
        <v>135</v>
      </c>
      <c r="L38" s="143">
        <v>1</v>
      </c>
      <c r="M38" s="106">
        <v>1</v>
      </c>
      <c r="N38" s="106">
        <v>1</v>
      </c>
      <c r="O38" s="143">
        <v>3</v>
      </c>
      <c r="P38" s="143"/>
      <c r="Q38" s="144">
        <f t="shared" si="0"/>
        <v>6</v>
      </c>
      <c r="R38" s="106">
        <v>1</v>
      </c>
      <c r="S38" s="108">
        <v>1</v>
      </c>
      <c r="T38" s="108">
        <v>1</v>
      </c>
      <c r="U38" s="107">
        <f t="shared" si="1"/>
        <v>3</v>
      </c>
      <c r="V38" s="107">
        <f t="shared" si="2"/>
        <v>18</v>
      </c>
      <c r="W38" s="142" t="s">
        <v>135</v>
      </c>
      <c r="X38" s="142"/>
      <c r="Y38" s="108"/>
      <c r="Z38" s="108"/>
    </row>
    <row r="39" spans="1:27" s="110" customFormat="1" x14ac:dyDescent="0.6">
      <c r="A39" s="80" t="s">
        <v>82</v>
      </c>
      <c r="B39" s="181" t="s">
        <v>5</v>
      </c>
      <c r="C39" s="105"/>
      <c r="D39" s="105"/>
      <c r="E39" s="105"/>
      <c r="F39" s="142" t="s">
        <v>135</v>
      </c>
      <c r="G39" s="142" t="s">
        <v>135</v>
      </c>
      <c r="H39" s="309"/>
      <c r="I39" s="109" t="s">
        <v>123</v>
      </c>
      <c r="J39" s="146"/>
      <c r="K39" s="142" t="s">
        <v>135</v>
      </c>
      <c r="L39" s="143">
        <v>1</v>
      </c>
      <c r="M39" s="143">
        <v>1</v>
      </c>
      <c r="N39" s="143">
        <v>1</v>
      </c>
      <c r="O39" s="143">
        <v>3</v>
      </c>
      <c r="P39" s="143"/>
      <c r="Q39" s="144">
        <f t="shared" si="0"/>
        <v>6</v>
      </c>
      <c r="R39" s="106">
        <v>1</v>
      </c>
      <c r="S39" s="108">
        <v>1</v>
      </c>
      <c r="T39" s="108">
        <v>1</v>
      </c>
      <c r="U39" s="107">
        <f t="shared" si="1"/>
        <v>3</v>
      </c>
      <c r="V39" s="107">
        <f t="shared" si="2"/>
        <v>18</v>
      </c>
      <c r="W39" s="142" t="s">
        <v>135</v>
      </c>
      <c r="X39" s="142"/>
      <c r="Y39" s="108"/>
      <c r="Z39" s="108"/>
    </row>
    <row r="40" spans="1:27" s="110" customFormat="1" x14ac:dyDescent="0.6">
      <c r="A40" s="80" t="s">
        <v>210</v>
      </c>
      <c r="B40" s="83"/>
      <c r="C40" s="105"/>
      <c r="D40" s="105"/>
      <c r="E40" s="105"/>
      <c r="F40" s="142"/>
      <c r="G40" s="142"/>
      <c r="H40" s="309"/>
      <c r="I40" s="109"/>
      <c r="J40" s="146"/>
      <c r="K40" s="142"/>
      <c r="L40" s="143"/>
      <c r="M40" s="143"/>
      <c r="N40" s="143"/>
      <c r="O40" s="143"/>
      <c r="P40" s="143"/>
      <c r="Q40" s="144"/>
      <c r="R40" s="106"/>
      <c r="S40" s="108"/>
      <c r="T40" s="108"/>
      <c r="U40" s="107"/>
      <c r="V40" s="107"/>
      <c r="W40" s="142"/>
      <c r="X40" s="142"/>
      <c r="Y40" s="108"/>
      <c r="Z40" s="108"/>
    </row>
    <row r="41" spans="1:27" s="110" customFormat="1" x14ac:dyDescent="0.6">
      <c r="A41" s="80" t="s">
        <v>211</v>
      </c>
      <c r="B41" s="83"/>
      <c r="C41" s="105"/>
      <c r="D41" s="105"/>
      <c r="E41" s="105"/>
      <c r="F41" s="142"/>
      <c r="G41" s="142"/>
      <c r="H41" s="309"/>
      <c r="I41" s="109"/>
      <c r="J41" s="146"/>
      <c r="K41" s="142"/>
      <c r="L41" s="143"/>
      <c r="M41" s="143"/>
      <c r="N41" s="143"/>
      <c r="O41" s="143"/>
      <c r="P41" s="143"/>
      <c r="Q41" s="144"/>
      <c r="R41" s="106"/>
      <c r="S41" s="108"/>
      <c r="T41" s="108"/>
      <c r="U41" s="107"/>
      <c r="V41" s="107"/>
      <c r="W41" s="142"/>
      <c r="X41" s="142"/>
      <c r="Y41" s="108"/>
      <c r="Z41" s="108"/>
    </row>
    <row r="42" spans="1:27" s="110" customFormat="1" x14ac:dyDescent="0.6">
      <c r="A42" s="161" t="s">
        <v>96</v>
      </c>
      <c r="B42" s="181" t="s">
        <v>200</v>
      </c>
      <c r="C42" s="105"/>
      <c r="D42" s="105"/>
      <c r="E42" s="142" t="s">
        <v>135</v>
      </c>
      <c r="F42" s="142"/>
      <c r="G42" s="142" t="s">
        <v>135</v>
      </c>
      <c r="H42" s="309"/>
      <c r="I42" s="109" t="s">
        <v>123</v>
      </c>
      <c r="J42" s="146"/>
      <c r="K42" s="142" t="s">
        <v>135</v>
      </c>
      <c r="L42" s="143">
        <v>1</v>
      </c>
      <c r="M42" s="106">
        <v>1</v>
      </c>
      <c r="N42" s="106">
        <v>1</v>
      </c>
      <c r="O42" s="143">
        <v>3</v>
      </c>
      <c r="P42" s="143"/>
      <c r="Q42" s="144">
        <f t="shared" si="0"/>
        <v>6</v>
      </c>
      <c r="R42" s="106">
        <v>1</v>
      </c>
      <c r="S42" s="108">
        <v>1</v>
      </c>
      <c r="T42" s="108">
        <v>3</v>
      </c>
      <c r="U42" s="107">
        <f t="shared" si="1"/>
        <v>5</v>
      </c>
      <c r="V42" s="107">
        <f t="shared" si="2"/>
        <v>30</v>
      </c>
      <c r="W42" s="142" t="s">
        <v>135</v>
      </c>
      <c r="X42" s="142"/>
      <c r="Y42" s="108"/>
      <c r="Z42" s="108"/>
    </row>
    <row r="43" spans="1:27" s="110" customFormat="1" x14ac:dyDescent="0.6">
      <c r="A43" s="161" t="s">
        <v>198</v>
      </c>
      <c r="B43" s="181" t="s">
        <v>200</v>
      </c>
      <c r="C43" s="105"/>
      <c r="D43" s="105"/>
      <c r="E43" s="142" t="s">
        <v>135</v>
      </c>
      <c r="F43" s="142"/>
      <c r="G43" s="142" t="s">
        <v>135</v>
      </c>
      <c r="H43" s="309"/>
      <c r="I43" s="109" t="s">
        <v>123</v>
      </c>
      <c r="J43" s="146"/>
      <c r="K43" s="142" t="s">
        <v>135</v>
      </c>
      <c r="L43" s="143">
        <v>1</v>
      </c>
      <c r="M43" s="106">
        <v>1</v>
      </c>
      <c r="N43" s="106">
        <v>1</v>
      </c>
      <c r="O43" s="143">
        <v>2</v>
      </c>
      <c r="P43" s="143"/>
      <c r="Q43" s="144">
        <f t="shared" si="0"/>
        <v>5</v>
      </c>
      <c r="R43" s="106">
        <v>1</v>
      </c>
      <c r="S43" s="108">
        <v>1</v>
      </c>
      <c r="T43" s="108">
        <v>3</v>
      </c>
      <c r="U43" s="107">
        <f t="shared" si="1"/>
        <v>5</v>
      </c>
      <c r="V43" s="107">
        <f t="shared" si="2"/>
        <v>25</v>
      </c>
      <c r="W43" s="142" t="s">
        <v>135</v>
      </c>
      <c r="X43" s="142"/>
      <c r="Y43" s="108"/>
      <c r="Z43" s="108"/>
    </row>
    <row r="44" spans="1:27" s="110" customFormat="1" ht="27.75" x14ac:dyDescent="0.6">
      <c r="A44" s="161" t="s">
        <v>140</v>
      </c>
      <c r="B44" s="181"/>
      <c r="C44" s="105"/>
      <c r="D44" s="105"/>
      <c r="E44" s="142"/>
      <c r="F44" s="142"/>
      <c r="G44" s="142" t="s">
        <v>135</v>
      </c>
      <c r="H44" s="309"/>
      <c r="I44" s="293" t="s">
        <v>141</v>
      </c>
      <c r="J44" s="142" t="s">
        <v>135</v>
      </c>
      <c r="K44" s="142"/>
      <c r="L44" s="143"/>
      <c r="M44" s="106"/>
      <c r="N44" s="106"/>
      <c r="O44" s="143"/>
      <c r="P44" s="143"/>
      <c r="Q44" s="144">
        <v>0</v>
      </c>
      <c r="R44" s="106">
        <v>1</v>
      </c>
      <c r="S44" s="108"/>
      <c r="T44" s="108"/>
      <c r="U44" s="107">
        <f t="shared" si="1"/>
        <v>1</v>
      </c>
      <c r="V44" s="107">
        <f t="shared" si="2"/>
        <v>0</v>
      </c>
      <c r="W44" s="142"/>
      <c r="X44" s="142"/>
      <c r="Y44" s="108"/>
      <c r="Z44" s="108"/>
    </row>
    <row r="45" spans="1:27" s="110" customFormat="1" ht="27.75" x14ac:dyDescent="0.6">
      <c r="A45" s="161" t="s">
        <v>142</v>
      </c>
      <c r="B45" s="181"/>
      <c r="C45" s="105"/>
      <c r="D45" s="105"/>
      <c r="E45" s="142"/>
      <c r="F45" s="142"/>
      <c r="G45" s="142" t="s">
        <v>135</v>
      </c>
      <c r="H45" s="309"/>
      <c r="I45" s="293" t="s">
        <v>141</v>
      </c>
      <c r="J45" s="146"/>
      <c r="K45" s="142" t="s">
        <v>135</v>
      </c>
      <c r="L45" s="143"/>
      <c r="M45" s="106"/>
      <c r="N45" s="106"/>
      <c r="O45" s="143"/>
      <c r="P45" s="143"/>
      <c r="Q45" s="144">
        <v>0</v>
      </c>
      <c r="R45" s="106">
        <v>1</v>
      </c>
      <c r="S45" s="108"/>
      <c r="T45" s="108"/>
      <c r="U45" s="107">
        <f t="shared" si="1"/>
        <v>1</v>
      </c>
      <c r="V45" s="107">
        <f t="shared" si="2"/>
        <v>0</v>
      </c>
      <c r="W45" s="142"/>
      <c r="X45" s="142"/>
      <c r="Y45" s="108"/>
      <c r="Z45" s="108"/>
    </row>
    <row r="46" spans="1:27" s="110" customFormat="1" x14ac:dyDescent="0.6">
      <c r="A46" s="104" t="s">
        <v>143</v>
      </c>
      <c r="B46" s="163"/>
      <c r="C46" s="104"/>
      <c r="D46" s="104"/>
      <c r="E46" s="104"/>
      <c r="F46" s="104"/>
      <c r="G46" s="104"/>
      <c r="H46" s="308"/>
      <c r="I46" s="104"/>
      <c r="J46" s="104"/>
      <c r="K46" s="104"/>
      <c r="L46" s="111"/>
      <c r="M46" s="111"/>
      <c r="N46" s="111"/>
      <c r="O46" s="111"/>
      <c r="P46" s="111"/>
      <c r="Q46" s="104"/>
      <c r="R46" s="111"/>
      <c r="U46" s="112"/>
      <c r="V46" s="112"/>
    </row>
    <row r="47" spans="1:27" s="110" customFormat="1" x14ac:dyDescent="0.6">
      <c r="A47" s="113" t="s">
        <v>144</v>
      </c>
      <c r="B47" s="220" t="s">
        <v>145</v>
      </c>
      <c r="C47" s="221"/>
      <c r="D47" s="221"/>
      <c r="E47" s="221"/>
      <c r="F47" s="221"/>
      <c r="G47" s="221"/>
      <c r="H47" s="222"/>
      <c r="I47" s="114" t="s">
        <v>146</v>
      </c>
      <c r="J47" s="115"/>
      <c r="K47" s="115"/>
      <c r="L47" s="116"/>
      <c r="M47" s="116"/>
      <c r="N47" s="116"/>
      <c r="O47" s="117"/>
      <c r="P47" s="118"/>
      <c r="Q47" s="119"/>
      <c r="R47" s="118"/>
      <c r="S47" s="118"/>
      <c r="U47" s="112"/>
      <c r="V47" s="120"/>
      <c r="W47" s="121"/>
      <c r="X47" s="121"/>
      <c r="Y47" s="121"/>
      <c r="AA47" s="122"/>
    </row>
    <row r="48" spans="1:27" s="110" customFormat="1" x14ac:dyDescent="0.6">
      <c r="A48" s="123" t="s">
        <v>147</v>
      </c>
      <c r="B48" s="164" t="s">
        <v>148</v>
      </c>
      <c r="C48" s="223" t="s">
        <v>149</v>
      </c>
      <c r="D48" s="224"/>
      <c r="E48" s="224"/>
      <c r="F48" s="224"/>
      <c r="G48" s="224"/>
      <c r="H48" s="225"/>
      <c r="I48" s="124" t="s">
        <v>150</v>
      </c>
      <c r="J48" s="125"/>
      <c r="K48" s="125"/>
      <c r="L48" s="126"/>
      <c r="M48" s="127"/>
      <c r="O48" s="128"/>
      <c r="Q48" s="112"/>
      <c r="R48" s="129" t="s">
        <v>151</v>
      </c>
      <c r="U48" s="112"/>
      <c r="V48" s="130"/>
      <c r="W48" s="121"/>
      <c r="X48" s="121"/>
      <c r="Y48" s="121"/>
      <c r="Z48" s="122" t="s">
        <v>152</v>
      </c>
      <c r="AA48" s="122"/>
    </row>
    <row r="49" spans="1:27" s="110" customFormat="1" x14ac:dyDescent="0.6">
      <c r="A49" s="131" t="s">
        <v>153</v>
      </c>
      <c r="B49" s="165" t="s">
        <v>154</v>
      </c>
      <c r="C49" s="131" t="s">
        <v>155</v>
      </c>
      <c r="D49" s="131"/>
      <c r="E49" s="131"/>
      <c r="F49" s="131"/>
      <c r="G49" s="193"/>
      <c r="H49" s="312"/>
      <c r="I49" s="133" t="s">
        <v>156</v>
      </c>
      <c r="J49" s="134"/>
      <c r="K49" s="134"/>
      <c r="L49" s="134"/>
      <c r="M49" s="134"/>
      <c r="N49" s="134"/>
      <c r="O49" s="132"/>
      <c r="P49" s="122"/>
      <c r="Q49" s="135"/>
      <c r="R49" s="122" t="s">
        <v>157</v>
      </c>
      <c r="U49" s="112"/>
      <c r="V49" s="136"/>
      <c r="W49" s="137"/>
      <c r="X49" s="137"/>
      <c r="Y49" s="137"/>
      <c r="Z49" s="122" t="s">
        <v>152</v>
      </c>
      <c r="AA49" s="122"/>
    </row>
    <row r="50" spans="1:27" s="110" customFormat="1" ht="22.5" customHeight="1" x14ac:dyDescent="0.6">
      <c r="A50" s="138" t="s">
        <v>158</v>
      </c>
      <c r="B50" s="166" t="s">
        <v>159</v>
      </c>
      <c r="C50" s="116"/>
      <c r="D50" s="116"/>
      <c r="E50" s="116"/>
      <c r="F50" s="116"/>
      <c r="G50" s="194"/>
      <c r="H50" s="313"/>
      <c r="I50" s="124" t="s">
        <v>160</v>
      </c>
      <c r="J50" s="139"/>
      <c r="K50" s="139"/>
      <c r="L50" s="126"/>
      <c r="M50" s="126"/>
      <c r="N50" s="126"/>
      <c r="O50" s="140"/>
      <c r="P50" s="111"/>
      <c r="Q50" s="104"/>
      <c r="R50" s="122" t="s">
        <v>161</v>
      </c>
      <c r="U50" s="112"/>
      <c r="V50" s="141"/>
      <c r="W50" s="137"/>
      <c r="X50" s="137"/>
      <c r="Y50" s="137"/>
      <c r="Z50" s="122" t="s">
        <v>152</v>
      </c>
    </row>
    <row r="51" spans="1:27" s="110" customFormat="1" x14ac:dyDescent="0.6">
      <c r="A51" s="118"/>
      <c r="B51" s="163"/>
      <c r="C51" s="104"/>
      <c r="D51" s="104"/>
      <c r="E51" s="104"/>
      <c r="F51" s="104"/>
      <c r="G51" s="104"/>
      <c r="H51" s="308"/>
      <c r="I51" s="104"/>
      <c r="J51" s="104"/>
      <c r="K51" s="104"/>
      <c r="L51" s="111"/>
      <c r="M51" s="111"/>
      <c r="N51" s="111"/>
      <c r="O51" s="111"/>
      <c r="P51" s="111"/>
      <c r="Q51" s="104"/>
      <c r="R51" s="111"/>
      <c r="U51" s="112"/>
      <c r="V51" s="112"/>
    </row>
    <row r="52" spans="1:27" x14ac:dyDescent="0.6">
      <c r="A52" s="9"/>
      <c r="B52" s="160"/>
      <c r="C52" s="9"/>
      <c r="D52" s="9"/>
      <c r="E52" s="9"/>
      <c r="F52" s="9"/>
      <c r="G52" s="110"/>
      <c r="H52" s="314"/>
      <c r="I52" s="9"/>
      <c r="J52" s="9"/>
    </row>
    <row r="53" spans="1:27" x14ac:dyDescent="0.6">
      <c r="A53" s="226"/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</row>
  </sheetData>
  <mergeCells count="20">
    <mergeCell ref="U4:U5"/>
    <mergeCell ref="V4:V5"/>
    <mergeCell ref="Z4:Z5"/>
    <mergeCell ref="AA7:AA8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  <mergeCell ref="W4:Y4"/>
    <mergeCell ref="B47:H47"/>
    <mergeCell ref="C48:H48"/>
    <mergeCell ref="A53:R53"/>
    <mergeCell ref="Q4:Q5"/>
    <mergeCell ref="R4:T4"/>
  </mergeCells>
  <conditionalFormatting sqref="Z6 Z27 Z31:Z45 Z8:Z20">
    <cfRule type="expression" dxfId="5" priority="36">
      <formula>$G6=Blank</formula>
    </cfRule>
  </conditionalFormatting>
  <conditionalFormatting sqref="Z21 Z23 Z25">
    <cfRule type="expression" dxfId="4" priority="33">
      <formula>$G21=Blank</formula>
    </cfRule>
  </conditionalFormatting>
  <conditionalFormatting sqref="Z22 Z24 Z26">
    <cfRule type="expression" dxfId="3" priority="32">
      <formula>$G22=Blank</formula>
    </cfRule>
  </conditionalFormatting>
  <conditionalFormatting sqref="Z7">
    <cfRule type="expression" dxfId="2" priority="27">
      <formula>$G7=Blank</formula>
    </cfRule>
  </conditionalFormatting>
  <conditionalFormatting sqref="Z28">
    <cfRule type="expression" dxfId="1" priority="13">
      <formula>$G28=Blank</formula>
    </cfRule>
  </conditionalFormatting>
  <conditionalFormatting sqref="Z29:Z30">
    <cfRule type="expression" dxfId="0" priority="12">
      <formula>$G29=Blank</formula>
    </cfRule>
  </conditionalFormatting>
  <pageMargins left="0.70866141732283472" right="0.70866141732283472" top="0.35433070866141736" bottom="0.35433070866141736" header="0.31496062992125984" footer="0.31496062992125984"/>
  <pageSetup paperSize="9" scale="67" fitToHeight="0" orientation="landscape" r:id="rId1"/>
  <colBreaks count="1" manualBreakCount="1">
    <brk id="26" min="1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2"/>
  <sheetViews>
    <sheetView view="pageBreakPreview" zoomScale="85" zoomScaleNormal="100" zoomScaleSheetLayoutView="85" workbookViewId="0">
      <selection activeCell="A6" sqref="A6:G24"/>
    </sheetView>
  </sheetViews>
  <sheetFormatPr defaultColWidth="9.140625" defaultRowHeight="24.75" x14ac:dyDescent="0.6"/>
  <cols>
    <col min="1" max="1" width="24.5703125" style="8" customWidth="1"/>
    <col min="2" max="2" width="26.7109375" style="8" customWidth="1"/>
    <col min="3" max="6" width="3.7109375" style="8" customWidth="1"/>
    <col min="7" max="8" width="4.140625" style="8" customWidth="1"/>
    <col min="9" max="9" width="7.5703125" style="8" customWidth="1"/>
    <col min="10" max="11" width="5" style="8" customWidth="1"/>
    <col min="12" max="18" width="4.7109375" style="8" customWidth="1"/>
    <col min="19" max="21" width="4.7109375" style="9" customWidth="1"/>
    <col min="22" max="22" width="6.42578125" style="9" customWidth="1"/>
    <col min="23" max="25" width="5.7109375" style="9" customWidth="1"/>
    <col min="26" max="26" width="26.85546875" style="9" customWidth="1"/>
    <col min="27" max="16384" width="9.140625" style="9"/>
  </cols>
  <sheetData>
    <row r="1" spans="1:27" x14ac:dyDescent="0.6">
      <c r="Z1" s="10" t="s">
        <v>102</v>
      </c>
    </row>
    <row r="2" spans="1:27" ht="21" customHeight="1" x14ac:dyDescent="0.6">
      <c r="A2" s="226" t="s">
        <v>103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</row>
    <row r="3" spans="1:27" ht="28.5" customHeight="1" x14ac:dyDescent="0.6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</row>
    <row r="4" spans="1:27" ht="34.5" customHeight="1" x14ac:dyDescent="0.6">
      <c r="A4" s="236" t="s">
        <v>104</v>
      </c>
      <c r="B4" s="236" t="s">
        <v>105</v>
      </c>
      <c r="C4" s="236" t="s">
        <v>106</v>
      </c>
      <c r="D4" s="236"/>
      <c r="E4" s="236"/>
      <c r="F4" s="236"/>
      <c r="G4" s="238" t="s">
        <v>107</v>
      </c>
      <c r="H4" s="238" t="s">
        <v>108</v>
      </c>
      <c r="I4" s="236" t="s">
        <v>109</v>
      </c>
      <c r="J4" s="237" t="s">
        <v>110</v>
      </c>
      <c r="K4" s="237"/>
      <c r="L4" s="228" t="s">
        <v>111</v>
      </c>
      <c r="M4" s="228"/>
      <c r="N4" s="228"/>
      <c r="O4" s="228"/>
      <c r="P4" s="228"/>
      <c r="Q4" s="227" t="s">
        <v>112</v>
      </c>
      <c r="R4" s="229" t="s">
        <v>113</v>
      </c>
      <c r="S4" s="229"/>
      <c r="T4" s="229"/>
      <c r="U4" s="230" t="s">
        <v>114</v>
      </c>
      <c r="V4" s="231" t="s">
        <v>115</v>
      </c>
      <c r="W4" s="246" t="s">
        <v>116</v>
      </c>
      <c r="X4" s="247"/>
      <c r="Y4" s="248"/>
      <c r="Z4" s="249" t="s">
        <v>162</v>
      </c>
    </row>
    <row r="5" spans="1:27" ht="34.5" customHeight="1" x14ac:dyDescent="0.6">
      <c r="A5" s="236"/>
      <c r="B5" s="236"/>
      <c r="C5" s="88" t="s">
        <v>118</v>
      </c>
      <c r="D5" s="88" t="s">
        <v>119</v>
      </c>
      <c r="E5" s="88" t="s">
        <v>120</v>
      </c>
      <c r="F5" s="88" t="s">
        <v>121</v>
      </c>
      <c r="G5" s="238"/>
      <c r="H5" s="238"/>
      <c r="I5" s="236"/>
      <c r="J5" s="148" t="s">
        <v>122</v>
      </c>
      <c r="K5" s="147" t="s">
        <v>123</v>
      </c>
      <c r="L5" s="89" t="s">
        <v>124</v>
      </c>
      <c r="M5" s="89" t="s">
        <v>125</v>
      </c>
      <c r="N5" s="89" t="s">
        <v>126</v>
      </c>
      <c r="O5" s="89" t="s">
        <v>127</v>
      </c>
      <c r="P5" s="89" t="s">
        <v>128</v>
      </c>
      <c r="Q5" s="228"/>
      <c r="R5" s="90" t="s">
        <v>129</v>
      </c>
      <c r="S5" s="90" t="s">
        <v>130</v>
      </c>
      <c r="T5" s="90" t="s">
        <v>131</v>
      </c>
      <c r="U5" s="229"/>
      <c r="V5" s="231"/>
      <c r="W5" s="148" t="s">
        <v>132</v>
      </c>
      <c r="X5" s="148" t="s">
        <v>133</v>
      </c>
      <c r="Y5" s="148" t="s">
        <v>134</v>
      </c>
      <c r="Z5" s="249"/>
    </row>
    <row r="6" spans="1:27" ht="23.25" customHeight="1" x14ac:dyDescent="0.6">
      <c r="A6" s="12" t="s">
        <v>23</v>
      </c>
      <c r="B6" s="12" t="s">
        <v>5</v>
      </c>
      <c r="C6" s="13"/>
      <c r="D6" s="13"/>
      <c r="E6" s="13"/>
      <c r="F6" s="93" t="s">
        <v>135</v>
      </c>
      <c r="G6" s="93" t="s">
        <v>135</v>
      </c>
      <c r="H6" s="13"/>
      <c r="I6" s="15"/>
      <c r="J6" s="15"/>
      <c r="K6" s="15"/>
      <c r="L6" s="16"/>
      <c r="M6" s="11"/>
      <c r="N6" s="11"/>
      <c r="O6" s="16"/>
      <c r="P6" s="16"/>
      <c r="Q6" s="14"/>
      <c r="R6" s="11"/>
      <c r="S6" s="17"/>
      <c r="T6" s="17"/>
      <c r="U6" s="17"/>
      <c r="V6" s="17"/>
      <c r="W6" s="17"/>
      <c r="X6" s="17"/>
      <c r="Y6" s="17"/>
      <c r="Z6" s="17"/>
    </row>
    <row r="7" spans="1:27" x14ac:dyDescent="0.6">
      <c r="A7" s="18"/>
      <c r="B7" s="18" t="s">
        <v>15</v>
      </c>
      <c r="C7" s="14"/>
      <c r="D7" s="14"/>
      <c r="E7" s="14"/>
      <c r="F7" s="93" t="s">
        <v>135</v>
      </c>
      <c r="G7" s="93" t="s">
        <v>135</v>
      </c>
      <c r="H7" s="13"/>
      <c r="I7" s="15"/>
      <c r="J7" s="15"/>
      <c r="K7" s="15"/>
      <c r="L7" s="14"/>
      <c r="M7" s="16"/>
      <c r="N7" s="16"/>
      <c r="O7" s="16"/>
      <c r="P7" s="16"/>
      <c r="Q7" s="19"/>
      <c r="R7" s="20"/>
      <c r="S7" s="17"/>
      <c r="T7" s="17"/>
      <c r="U7" s="17"/>
      <c r="V7" s="17"/>
      <c r="W7" s="17"/>
      <c r="X7" s="17"/>
      <c r="Y7" s="17"/>
      <c r="Z7" s="17"/>
      <c r="AA7" s="239"/>
    </row>
    <row r="8" spans="1:27" x14ac:dyDescent="0.6">
      <c r="A8" s="18"/>
      <c r="B8" s="92" t="s">
        <v>8</v>
      </c>
      <c r="C8" s="93" t="s">
        <v>135</v>
      </c>
      <c r="D8" s="11"/>
      <c r="E8" s="11"/>
      <c r="F8" s="11"/>
      <c r="G8" s="93" t="s">
        <v>135</v>
      </c>
      <c r="H8" s="14"/>
      <c r="I8" s="14"/>
      <c r="J8" s="14"/>
      <c r="K8" s="14"/>
      <c r="L8" s="16"/>
      <c r="M8" s="16"/>
      <c r="N8" s="16"/>
      <c r="O8" s="16"/>
      <c r="P8" s="16"/>
      <c r="Q8" s="18"/>
      <c r="R8" s="20"/>
      <c r="S8" s="17"/>
      <c r="T8" s="17"/>
      <c r="U8" s="17"/>
      <c r="V8" s="17"/>
      <c r="W8" s="17"/>
      <c r="X8" s="17"/>
      <c r="Y8" s="17"/>
      <c r="Z8" s="17"/>
      <c r="AA8" s="239"/>
    </row>
    <row r="9" spans="1:27" x14ac:dyDescent="0.6">
      <c r="A9" s="18"/>
      <c r="B9" s="92" t="s">
        <v>17</v>
      </c>
      <c r="C9" s="14"/>
      <c r="D9" s="14"/>
      <c r="E9" s="14"/>
      <c r="F9" s="93" t="s">
        <v>135</v>
      </c>
      <c r="G9" s="93" t="s">
        <v>135</v>
      </c>
      <c r="H9" s="22"/>
      <c r="I9" s="15"/>
      <c r="J9" s="15"/>
      <c r="K9" s="15"/>
      <c r="L9" s="16"/>
      <c r="M9" s="16"/>
      <c r="N9" s="16"/>
      <c r="O9" s="16"/>
      <c r="P9" s="16"/>
      <c r="Q9" s="15"/>
      <c r="R9" s="20"/>
      <c r="S9" s="17"/>
      <c r="T9" s="17"/>
      <c r="U9" s="17"/>
      <c r="V9" s="17"/>
      <c r="W9" s="17"/>
      <c r="X9" s="17"/>
      <c r="Y9" s="17"/>
      <c r="Z9" s="17"/>
    </row>
    <row r="10" spans="1:27" x14ac:dyDescent="0.6">
      <c r="A10" s="18"/>
      <c r="B10" s="92" t="s">
        <v>19</v>
      </c>
      <c r="C10" s="14"/>
      <c r="D10" s="93" t="s">
        <v>135</v>
      </c>
      <c r="E10" s="14"/>
      <c r="F10" s="14"/>
      <c r="G10" s="93" t="s">
        <v>135</v>
      </c>
      <c r="H10" s="22"/>
      <c r="I10" s="18"/>
      <c r="J10" s="18"/>
      <c r="K10" s="18"/>
      <c r="L10" s="15"/>
      <c r="M10" s="16"/>
      <c r="N10" s="16"/>
      <c r="O10" s="16"/>
      <c r="P10" s="16"/>
      <c r="Q10" s="23"/>
      <c r="R10" s="20"/>
      <c r="S10" s="17"/>
      <c r="T10" s="17"/>
      <c r="U10" s="17"/>
      <c r="V10" s="17"/>
      <c r="W10" s="17"/>
      <c r="X10" s="17"/>
      <c r="Y10" s="17"/>
      <c r="Z10" s="17"/>
    </row>
    <row r="11" spans="1:27" x14ac:dyDescent="0.6">
      <c r="A11" s="18" t="s">
        <v>24</v>
      </c>
      <c r="B11" s="92" t="s">
        <v>17</v>
      </c>
      <c r="C11" s="14"/>
      <c r="D11" s="14"/>
      <c r="E11" s="14"/>
      <c r="F11" s="93" t="s">
        <v>135</v>
      </c>
      <c r="G11" s="93" t="s">
        <v>135</v>
      </c>
      <c r="H11" s="22"/>
      <c r="I11" s="15"/>
      <c r="J11" s="15"/>
      <c r="K11" s="15"/>
      <c r="L11" s="18"/>
      <c r="M11" s="15"/>
      <c r="N11" s="21"/>
      <c r="O11" s="17"/>
      <c r="P11" s="14"/>
      <c r="Q11" s="19"/>
      <c r="R11" s="20"/>
      <c r="S11" s="17"/>
      <c r="T11" s="17"/>
      <c r="U11" s="17"/>
      <c r="V11" s="17"/>
      <c r="W11" s="17"/>
      <c r="X11" s="17"/>
      <c r="Y11" s="17"/>
      <c r="Z11" s="17"/>
    </row>
    <row r="12" spans="1:27" x14ac:dyDescent="0.6">
      <c r="A12" s="18"/>
      <c r="B12" s="92" t="s">
        <v>19</v>
      </c>
      <c r="C12" s="14"/>
      <c r="D12" s="93" t="s">
        <v>135</v>
      </c>
      <c r="E12" s="14"/>
      <c r="F12" s="14"/>
      <c r="G12" s="93" t="s">
        <v>135</v>
      </c>
      <c r="H12" s="22"/>
      <c r="I12" s="15"/>
      <c r="J12" s="15"/>
      <c r="K12" s="15"/>
      <c r="L12" s="15"/>
      <c r="M12" s="11"/>
      <c r="N12" s="15"/>
      <c r="O12" s="17"/>
      <c r="P12" s="14"/>
      <c r="Q12" s="19"/>
      <c r="R12" s="11"/>
      <c r="S12" s="17"/>
      <c r="T12" s="17"/>
      <c r="U12" s="17"/>
      <c r="V12" s="17"/>
      <c r="W12" s="17"/>
      <c r="X12" s="17"/>
      <c r="Y12" s="17"/>
      <c r="Z12" s="17"/>
    </row>
    <row r="13" spans="1:27" x14ac:dyDescent="0.6">
      <c r="A13" s="12"/>
      <c r="B13" s="91" t="s">
        <v>8</v>
      </c>
      <c r="C13" s="93" t="s">
        <v>135</v>
      </c>
      <c r="D13" s="18"/>
      <c r="E13" s="18"/>
      <c r="F13" s="18"/>
      <c r="G13" s="93" t="s">
        <v>135</v>
      </c>
      <c r="H13" s="22"/>
      <c r="I13" s="15"/>
      <c r="J13" s="15"/>
      <c r="K13" s="15"/>
      <c r="L13" s="15"/>
      <c r="M13" s="24"/>
      <c r="N13" s="24"/>
      <c r="O13" s="15"/>
      <c r="P13" s="24"/>
      <c r="Q13" s="23"/>
      <c r="R13" s="20"/>
      <c r="S13" s="17"/>
      <c r="T13" s="17"/>
      <c r="U13" s="17"/>
      <c r="V13" s="17"/>
      <c r="W13" s="17"/>
      <c r="X13" s="17"/>
      <c r="Y13" s="17"/>
      <c r="Z13" s="17"/>
    </row>
    <row r="14" spans="1:27" x14ac:dyDescent="0.6">
      <c r="A14" s="18" t="s">
        <v>26</v>
      </c>
      <c r="B14" s="92" t="s">
        <v>17</v>
      </c>
      <c r="C14" s="18"/>
      <c r="D14" s="18"/>
      <c r="E14" s="18"/>
      <c r="F14" s="93" t="s">
        <v>135</v>
      </c>
      <c r="G14" s="93" t="s">
        <v>135</v>
      </c>
      <c r="H14" s="22"/>
      <c r="I14" s="15"/>
      <c r="J14" s="15"/>
      <c r="K14" s="15"/>
      <c r="L14" s="15"/>
      <c r="M14" s="24"/>
      <c r="N14" s="24"/>
      <c r="O14" s="24"/>
      <c r="P14" s="15"/>
      <c r="Q14" s="15"/>
      <c r="R14" s="20"/>
      <c r="S14" s="17"/>
      <c r="T14" s="17"/>
      <c r="U14" s="17"/>
      <c r="V14" s="17"/>
      <c r="W14" s="17"/>
      <c r="X14" s="17"/>
      <c r="Y14" s="17"/>
      <c r="Z14" s="17"/>
    </row>
    <row r="15" spans="1:27" x14ac:dyDescent="0.6">
      <c r="A15" s="18"/>
      <c r="B15" s="92" t="s">
        <v>19</v>
      </c>
      <c r="C15" s="18"/>
      <c r="D15" s="93" t="s">
        <v>135</v>
      </c>
      <c r="E15" s="18"/>
      <c r="F15" s="18"/>
      <c r="G15" s="93" t="s">
        <v>135</v>
      </c>
      <c r="H15" s="22"/>
      <c r="I15" s="14"/>
      <c r="J15" s="14"/>
      <c r="K15" s="14"/>
      <c r="L15" s="15"/>
      <c r="M15" s="11"/>
      <c r="N15" s="11"/>
      <c r="O15" s="24"/>
      <c r="P15" s="18"/>
      <c r="Q15" s="23"/>
      <c r="R15" s="11"/>
      <c r="S15" s="17"/>
      <c r="T15" s="17"/>
      <c r="U15" s="17"/>
      <c r="V15" s="17"/>
      <c r="W15" s="17"/>
      <c r="X15" s="17"/>
      <c r="Y15" s="17"/>
      <c r="Z15" s="17"/>
    </row>
    <row r="16" spans="1:27" x14ac:dyDescent="0.6">
      <c r="A16" s="18"/>
      <c r="B16" s="91" t="s">
        <v>8</v>
      </c>
      <c r="C16" s="93" t="s">
        <v>135</v>
      </c>
      <c r="D16" s="18"/>
      <c r="E16" s="18"/>
      <c r="F16" s="18"/>
      <c r="G16" s="93" t="s">
        <v>135</v>
      </c>
      <c r="H16" s="22"/>
      <c r="I16" s="14"/>
      <c r="J16" s="14"/>
      <c r="K16" s="14"/>
      <c r="L16" s="15"/>
      <c r="M16" s="11"/>
      <c r="N16" s="11"/>
      <c r="O16" s="24"/>
      <c r="P16" s="18"/>
      <c r="Q16" s="23"/>
      <c r="R16" s="11"/>
      <c r="S16" s="17"/>
      <c r="T16" s="17"/>
      <c r="U16" s="17"/>
      <c r="V16" s="17"/>
      <c r="W16" s="17"/>
      <c r="X16" s="17"/>
      <c r="Y16" s="17"/>
      <c r="Z16" s="17"/>
    </row>
    <row r="17" spans="1:27" x14ac:dyDescent="0.6">
      <c r="A17" s="18"/>
      <c r="B17" s="92" t="s">
        <v>27</v>
      </c>
      <c r="C17" s="18"/>
      <c r="D17" s="18"/>
      <c r="E17" s="18"/>
      <c r="F17" s="93" t="s">
        <v>135</v>
      </c>
      <c r="G17" s="93" t="s">
        <v>135</v>
      </c>
      <c r="H17" s="22"/>
      <c r="I17" s="14"/>
      <c r="J17" s="14"/>
      <c r="K17" s="14"/>
      <c r="L17" s="15"/>
      <c r="M17" s="11"/>
      <c r="N17" s="11"/>
      <c r="O17" s="24"/>
      <c r="P17" s="18"/>
      <c r="Q17" s="23"/>
      <c r="R17" s="11"/>
      <c r="S17" s="17"/>
      <c r="T17" s="17"/>
      <c r="U17" s="17"/>
      <c r="V17" s="17"/>
      <c r="W17" s="17"/>
      <c r="X17" s="17"/>
      <c r="Y17" s="17"/>
      <c r="Z17" s="17"/>
    </row>
    <row r="18" spans="1:27" x14ac:dyDescent="0.6">
      <c r="A18" s="18"/>
      <c r="B18" s="92" t="s">
        <v>30</v>
      </c>
      <c r="C18" s="18"/>
      <c r="D18" s="18"/>
      <c r="E18" s="18"/>
      <c r="F18" s="93" t="s">
        <v>135</v>
      </c>
      <c r="G18" s="93" t="s">
        <v>135</v>
      </c>
      <c r="H18" s="22"/>
      <c r="I18" s="14"/>
      <c r="J18" s="14"/>
      <c r="K18" s="14"/>
      <c r="L18" s="15"/>
      <c r="M18" s="11"/>
      <c r="N18" s="11"/>
      <c r="O18" s="24"/>
      <c r="P18" s="18"/>
      <c r="Q18" s="23"/>
      <c r="R18" s="11"/>
      <c r="S18" s="17"/>
      <c r="T18" s="17"/>
      <c r="U18" s="17"/>
      <c r="V18" s="17"/>
      <c r="W18" s="17"/>
      <c r="X18" s="17"/>
      <c r="Y18" s="17"/>
      <c r="Z18" s="17"/>
    </row>
    <row r="19" spans="1:27" x14ac:dyDescent="0.6">
      <c r="A19" s="18" t="s">
        <v>33</v>
      </c>
      <c r="B19" s="92" t="s">
        <v>5</v>
      </c>
      <c r="C19" s="14"/>
      <c r="D19" s="14"/>
      <c r="E19" s="14"/>
      <c r="F19" s="93" t="s">
        <v>135</v>
      </c>
      <c r="G19" s="93" t="s">
        <v>135</v>
      </c>
      <c r="H19" s="22"/>
      <c r="I19" s="15"/>
      <c r="J19" s="15"/>
      <c r="K19" s="15"/>
      <c r="L19" s="15"/>
      <c r="M19" s="24"/>
      <c r="N19" s="24"/>
      <c r="O19" s="24"/>
      <c r="P19" s="24"/>
      <c r="Q19" s="17"/>
      <c r="R19" s="20"/>
      <c r="S19" s="17"/>
      <c r="T19" s="17"/>
      <c r="U19" s="17"/>
      <c r="V19" s="17"/>
      <c r="W19" s="17"/>
      <c r="X19" s="17"/>
      <c r="Y19" s="17"/>
      <c r="Z19" s="17"/>
    </row>
    <row r="20" spans="1:27" x14ac:dyDescent="0.6">
      <c r="A20" s="18"/>
      <c r="B20" s="92" t="s">
        <v>15</v>
      </c>
      <c r="C20" s="14"/>
      <c r="D20" s="14"/>
      <c r="E20" s="14"/>
      <c r="F20" s="93" t="s">
        <v>135</v>
      </c>
      <c r="G20" s="93" t="s">
        <v>135</v>
      </c>
      <c r="H20" s="22"/>
      <c r="I20" s="15"/>
      <c r="J20" s="15"/>
      <c r="K20" s="15"/>
      <c r="L20" s="15"/>
      <c r="M20" s="24"/>
      <c r="N20" s="24"/>
      <c r="O20" s="24"/>
      <c r="P20" s="24"/>
      <c r="Q20" s="17"/>
      <c r="R20" s="20"/>
      <c r="S20" s="17"/>
      <c r="T20" s="17"/>
      <c r="U20" s="17"/>
      <c r="V20" s="17"/>
      <c r="W20" s="17"/>
      <c r="X20" s="17"/>
      <c r="Y20" s="17"/>
      <c r="Z20" s="17"/>
    </row>
    <row r="21" spans="1:27" x14ac:dyDescent="0.6">
      <c r="A21" s="18"/>
      <c r="B21" s="92" t="s">
        <v>36</v>
      </c>
      <c r="C21" s="14"/>
      <c r="D21" s="14"/>
      <c r="E21" s="14"/>
      <c r="F21" s="93" t="s">
        <v>135</v>
      </c>
      <c r="G21" s="93" t="s">
        <v>135</v>
      </c>
      <c r="H21" s="22"/>
      <c r="I21" s="15"/>
      <c r="J21" s="15"/>
      <c r="K21" s="15"/>
      <c r="L21" s="14"/>
      <c r="M21" s="14"/>
      <c r="N21" s="24"/>
      <c r="O21" s="24"/>
      <c r="P21" s="14"/>
      <c r="Q21" s="19"/>
      <c r="R21" s="20"/>
      <c r="S21" s="17"/>
      <c r="T21" s="17"/>
      <c r="U21" s="17"/>
      <c r="V21" s="17"/>
      <c r="W21" s="17"/>
      <c r="X21" s="17"/>
      <c r="Y21" s="17"/>
      <c r="Z21" s="17"/>
    </row>
    <row r="22" spans="1:27" x14ac:dyDescent="0.6">
      <c r="A22" s="18"/>
      <c r="B22" s="92" t="s">
        <v>136</v>
      </c>
      <c r="C22" s="14"/>
      <c r="D22" s="14"/>
      <c r="E22" s="14"/>
      <c r="F22" s="93" t="s">
        <v>135</v>
      </c>
      <c r="G22" s="93" t="s">
        <v>135</v>
      </c>
      <c r="H22" s="22"/>
      <c r="I22" s="15"/>
      <c r="J22" s="15"/>
      <c r="K22" s="15"/>
      <c r="L22" s="15"/>
      <c r="M22" s="11"/>
      <c r="N22" s="11"/>
      <c r="O22" s="14"/>
      <c r="P22" s="21"/>
      <c r="Q22" s="19"/>
      <c r="R22" s="16"/>
      <c r="S22" s="17"/>
      <c r="T22" s="17"/>
      <c r="U22" s="17"/>
      <c r="V22" s="17"/>
      <c r="W22" s="17"/>
      <c r="X22" s="17"/>
      <c r="Y22" s="17"/>
      <c r="Z22" s="17"/>
    </row>
    <row r="23" spans="1:27" x14ac:dyDescent="0.6">
      <c r="A23" s="18"/>
      <c r="B23" s="92" t="s">
        <v>38</v>
      </c>
      <c r="C23" s="14"/>
      <c r="D23" s="14"/>
      <c r="E23" s="14"/>
      <c r="F23" s="93" t="s">
        <v>135</v>
      </c>
      <c r="G23" s="93" t="s">
        <v>135</v>
      </c>
      <c r="H23" s="22"/>
      <c r="I23" s="15"/>
      <c r="J23" s="15"/>
      <c r="K23" s="15"/>
      <c r="L23" s="15"/>
      <c r="M23" s="11"/>
      <c r="N23" s="11"/>
      <c r="O23" s="14"/>
      <c r="P23" s="21"/>
      <c r="Q23" s="19"/>
      <c r="R23" s="16"/>
      <c r="S23" s="17"/>
      <c r="T23" s="17"/>
      <c r="U23" s="17"/>
      <c r="V23" s="17"/>
      <c r="W23" s="17"/>
      <c r="X23" s="17"/>
      <c r="Y23" s="17"/>
      <c r="Z23" s="17"/>
    </row>
    <row r="24" spans="1:27" x14ac:dyDescent="0.6">
      <c r="A24" s="12"/>
      <c r="B24" s="91" t="s">
        <v>8</v>
      </c>
      <c r="C24" s="93" t="s">
        <v>135</v>
      </c>
      <c r="D24" s="11"/>
      <c r="E24" s="11"/>
      <c r="F24" s="11"/>
      <c r="G24" s="93" t="s">
        <v>135</v>
      </c>
      <c r="H24" s="22"/>
      <c r="I24" s="15"/>
      <c r="J24" s="15"/>
      <c r="K24" s="15"/>
      <c r="L24" s="16"/>
      <c r="M24" s="16"/>
      <c r="N24" s="16"/>
      <c r="O24" s="16"/>
      <c r="P24" s="16"/>
      <c r="Q24" s="19"/>
      <c r="R24" s="20"/>
      <c r="S24" s="17"/>
      <c r="T24" s="17"/>
      <c r="U24" s="17"/>
      <c r="V24" s="17"/>
      <c r="W24" s="17"/>
      <c r="X24" s="17"/>
      <c r="Y24" s="17"/>
      <c r="Z24" s="17"/>
    </row>
    <row r="25" spans="1:27" x14ac:dyDescent="0.6">
      <c r="A25" s="8" t="s">
        <v>143</v>
      </c>
    </row>
    <row r="26" spans="1:27" x14ac:dyDescent="0.6">
      <c r="A26" s="25" t="s">
        <v>144</v>
      </c>
      <c r="B26" s="240" t="s">
        <v>145</v>
      </c>
      <c r="C26" s="241"/>
      <c r="D26" s="241"/>
      <c r="E26" s="241"/>
      <c r="F26" s="241"/>
      <c r="G26" s="241"/>
      <c r="H26" s="242"/>
      <c r="I26" s="26" t="s">
        <v>146</v>
      </c>
      <c r="J26" s="27"/>
      <c r="K26" s="27"/>
      <c r="L26" s="27"/>
      <c r="M26" s="27"/>
      <c r="N26" s="27"/>
      <c r="O26" s="28"/>
      <c r="P26" s="29"/>
      <c r="Q26" s="29"/>
      <c r="R26" s="29"/>
      <c r="S26" s="29"/>
      <c r="V26" s="30"/>
      <c r="W26" s="31"/>
      <c r="X26" s="31"/>
      <c r="Y26" s="31"/>
      <c r="AA26" s="32"/>
    </row>
    <row r="27" spans="1:27" x14ac:dyDescent="0.6">
      <c r="A27" s="33" t="s">
        <v>147</v>
      </c>
      <c r="B27" s="33" t="s">
        <v>148</v>
      </c>
      <c r="C27" s="243" t="s">
        <v>149</v>
      </c>
      <c r="D27" s="244"/>
      <c r="E27" s="244"/>
      <c r="F27" s="244"/>
      <c r="G27" s="244"/>
      <c r="H27" s="245"/>
      <c r="I27" s="34" t="s">
        <v>150</v>
      </c>
      <c r="J27" s="35"/>
      <c r="K27" s="35"/>
      <c r="L27" s="36"/>
      <c r="M27" s="37"/>
      <c r="N27" s="9"/>
      <c r="O27" s="38"/>
      <c r="P27" s="9"/>
      <c r="Q27" s="9"/>
      <c r="R27" s="39" t="s">
        <v>151</v>
      </c>
      <c r="V27" s="31"/>
      <c r="W27" s="31"/>
      <c r="X27" s="31"/>
      <c r="Y27" s="31"/>
      <c r="Z27" s="32" t="s">
        <v>152</v>
      </c>
      <c r="AA27" s="32"/>
    </row>
    <row r="28" spans="1:27" x14ac:dyDescent="0.6">
      <c r="A28" s="40" t="s">
        <v>153</v>
      </c>
      <c r="B28" s="40" t="s">
        <v>154</v>
      </c>
      <c r="C28" s="40" t="s">
        <v>155</v>
      </c>
      <c r="D28" s="40"/>
      <c r="E28" s="40"/>
      <c r="F28" s="40"/>
      <c r="G28" s="41"/>
      <c r="H28" s="42"/>
      <c r="I28" s="43" t="s">
        <v>156</v>
      </c>
      <c r="J28" s="44"/>
      <c r="K28" s="44"/>
      <c r="L28" s="44"/>
      <c r="M28" s="44"/>
      <c r="N28" s="44"/>
      <c r="O28" s="42"/>
      <c r="P28" s="32"/>
      <c r="Q28" s="32"/>
      <c r="R28" s="32" t="s">
        <v>157</v>
      </c>
      <c r="V28" s="45"/>
      <c r="W28" s="46"/>
      <c r="X28" s="46"/>
      <c r="Y28" s="46"/>
      <c r="Z28" s="32" t="s">
        <v>152</v>
      </c>
      <c r="AA28" s="32"/>
    </row>
    <row r="29" spans="1:27" ht="22.5" customHeight="1" x14ac:dyDescent="0.6">
      <c r="A29" s="47" t="s">
        <v>158</v>
      </c>
      <c r="B29" s="48" t="s">
        <v>159</v>
      </c>
      <c r="C29" s="48"/>
      <c r="D29" s="48"/>
      <c r="E29" s="48"/>
      <c r="F29" s="48"/>
      <c r="G29" s="49"/>
      <c r="H29" s="50"/>
      <c r="I29" s="34" t="s">
        <v>160</v>
      </c>
      <c r="J29" s="36"/>
      <c r="K29" s="36"/>
      <c r="L29" s="36"/>
      <c r="M29" s="36"/>
      <c r="N29" s="36"/>
      <c r="O29" s="51"/>
      <c r="R29" s="32" t="s">
        <v>161</v>
      </c>
      <c r="V29" s="46"/>
      <c r="W29" s="46"/>
      <c r="X29" s="46"/>
      <c r="Y29" s="46"/>
      <c r="Z29" s="32" t="s">
        <v>152</v>
      </c>
    </row>
    <row r="30" spans="1:27" x14ac:dyDescent="0.6">
      <c r="A30" s="52"/>
    </row>
    <row r="31" spans="1:27" x14ac:dyDescent="0.6">
      <c r="A31" s="9"/>
      <c r="B31" s="9"/>
      <c r="C31" s="9"/>
      <c r="D31" s="9"/>
      <c r="E31" s="9"/>
      <c r="F31" s="9"/>
      <c r="G31" s="9"/>
      <c r="H31" s="9"/>
      <c r="I31" s="9"/>
      <c r="J31" s="9"/>
    </row>
    <row r="32" spans="1:27" x14ac:dyDescent="0.6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</sheetData>
  <mergeCells count="20">
    <mergeCell ref="AA7:AA8"/>
    <mergeCell ref="B26:H26"/>
    <mergeCell ref="C27:H27"/>
    <mergeCell ref="A32:R32"/>
    <mergeCell ref="Q4:Q5"/>
    <mergeCell ref="R4:T4"/>
    <mergeCell ref="U4:U5"/>
    <mergeCell ref="V4:V5"/>
    <mergeCell ref="W4:Y4"/>
    <mergeCell ref="Z4:Z5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</mergeCell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4"/>
  <sheetViews>
    <sheetView view="pageBreakPreview" topLeftCell="A8" zoomScaleNormal="100" zoomScaleSheetLayoutView="100" workbookViewId="0">
      <selection activeCell="A6" sqref="A6:I26"/>
    </sheetView>
  </sheetViews>
  <sheetFormatPr defaultColWidth="9.140625" defaultRowHeight="24.75" x14ac:dyDescent="0.6"/>
  <cols>
    <col min="1" max="1" width="24.5703125" style="8" customWidth="1"/>
    <col min="2" max="2" width="26.7109375" style="8" customWidth="1"/>
    <col min="3" max="6" width="3.7109375" style="8" customWidth="1"/>
    <col min="7" max="8" width="4.140625" style="8" customWidth="1"/>
    <col min="9" max="9" width="7.5703125" style="8" customWidth="1"/>
    <col min="10" max="11" width="5" style="8" customWidth="1"/>
    <col min="12" max="18" width="4.7109375" style="8" customWidth="1"/>
    <col min="19" max="21" width="4.7109375" style="9" customWidth="1"/>
    <col min="22" max="22" width="6.42578125" style="9" customWidth="1"/>
    <col min="23" max="25" width="5.7109375" style="9" customWidth="1"/>
    <col min="26" max="26" width="26.85546875" style="9" customWidth="1"/>
    <col min="27" max="16384" width="9.140625" style="9"/>
  </cols>
  <sheetData>
    <row r="1" spans="1:27" x14ac:dyDescent="0.6">
      <c r="Z1" s="10" t="s">
        <v>102</v>
      </c>
    </row>
    <row r="2" spans="1:27" ht="21" customHeight="1" x14ac:dyDescent="0.6">
      <c r="A2" s="226" t="s">
        <v>103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</row>
    <row r="3" spans="1:27" ht="28.5" customHeight="1" x14ac:dyDescent="0.6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</row>
    <row r="4" spans="1:27" ht="34.5" customHeight="1" x14ac:dyDescent="0.6">
      <c r="A4" s="236" t="s">
        <v>104</v>
      </c>
      <c r="B4" s="236" t="s">
        <v>105</v>
      </c>
      <c r="C4" s="236" t="s">
        <v>106</v>
      </c>
      <c r="D4" s="236"/>
      <c r="E4" s="236"/>
      <c r="F4" s="236"/>
      <c r="G4" s="238" t="s">
        <v>107</v>
      </c>
      <c r="H4" s="238" t="s">
        <v>108</v>
      </c>
      <c r="I4" s="236" t="s">
        <v>109</v>
      </c>
      <c r="J4" s="237" t="s">
        <v>110</v>
      </c>
      <c r="K4" s="237"/>
      <c r="L4" s="228" t="s">
        <v>111</v>
      </c>
      <c r="M4" s="228"/>
      <c r="N4" s="228"/>
      <c r="O4" s="228"/>
      <c r="P4" s="228"/>
      <c r="Q4" s="227" t="s">
        <v>112</v>
      </c>
      <c r="R4" s="229" t="s">
        <v>113</v>
      </c>
      <c r="S4" s="229"/>
      <c r="T4" s="229"/>
      <c r="U4" s="230" t="s">
        <v>114</v>
      </c>
      <c r="V4" s="231" t="s">
        <v>115</v>
      </c>
      <c r="W4" s="246" t="s">
        <v>116</v>
      </c>
      <c r="X4" s="247"/>
      <c r="Y4" s="248"/>
      <c r="Z4" s="249" t="s">
        <v>162</v>
      </c>
    </row>
    <row r="5" spans="1:27" ht="34.5" customHeight="1" x14ac:dyDescent="0.6">
      <c r="A5" s="236"/>
      <c r="B5" s="236"/>
      <c r="C5" s="88" t="s">
        <v>118</v>
      </c>
      <c r="D5" s="88" t="s">
        <v>119</v>
      </c>
      <c r="E5" s="88" t="s">
        <v>120</v>
      </c>
      <c r="F5" s="88" t="s">
        <v>121</v>
      </c>
      <c r="G5" s="238"/>
      <c r="H5" s="238"/>
      <c r="I5" s="236"/>
      <c r="J5" s="148" t="s">
        <v>122</v>
      </c>
      <c r="K5" s="147" t="s">
        <v>123</v>
      </c>
      <c r="L5" s="89" t="s">
        <v>124</v>
      </c>
      <c r="M5" s="89" t="s">
        <v>125</v>
      </c>
      <c r="N5" s="89" t="s">
        <v>126</v>
      </c>
      <c r="O5" s="89" t="s">
        <v>127</v>
      </c>
      <c r="P5" s="89" t="s">
        <v>128</v>
      </c>
      <c r="Q5" s="228"/>
      <c r="R5" s="90" t="s">
        <v>129</v>
      </c>
      <c r="S5" s="90" t="s">
        <v>130</v>
      </c>
      <c r="T5" s="90" t="s">
        <v>131</v>
      </c>
      <c r="U5" s="229"/>
      <c r="V5" s="231"/>
      <c r="W5" s="148" t="s">
        <v>132</v>
      </c>
      <c r="X5" s="148" t="s">
        <v>133</v>
      </c>
      <c r="Y5" s="148" t="s">
        <v>134</v>
      </c>
      <c r="Z5" s="249"/>
    </row>
    <row r="6" spans="1:27" ht="23.25" customHeight="1" x14ac:dyDescent="0.6">
      <c r="A6" s="12" t="s">
        <v>40</v>
      </c>
      <c r="B6" s="12" t="s">
        <v>19</v>
      </c>
      <c r="C6" s="13"/>
      <c r="D6" s="93" t="s">
        <v>135</v>
      </c>
      <c r="E6" s="13"/>
      <c r="F6" s="13"/>
      <c r="G6" s="93" t="s">
        <v>135</v>
      </c>
      <c r="H6" s="13"/>
      <c r="I6" s="11" t="s">
        <v>123</v>
      </c>
      <c r="J6" s="15"/>
      <c r="K6" s="15"/>
      <c r="L6" s="16"/>
      <c r="M6" s="11"/>
      <c r="N6" s="11"/>
      <c r="O6" s="16"/>
      <c r="P6" s="16"/>
      <c r="Q6" s="14"/>
      <c r="R6" s="11"/>
      <c r="S6" s="17"/>
      <c r="T6" s="17"/>
      <c r="U6" s="17"/>
      <c r="V6" s="17"/>
      <c r="W6" s="17"/>
      <c r="X6" s="17"/>
      <c r="Y6" s="17"/>
      <c r="Z6" s="17"/>
    </row>
    <row r="7" spans="1:27" x14ac:dyDescent="0.6">
      <c r="A7" s="18"/>
      <c r="B7" s="18" t="s">
        <v>70</v>
      </c>
      <c r="C7" s="14"/>
      <c r="D7" s="14"/>
      <c r="E7" s="14"/>
      <c r="F7" s="93" t="s">
        <v>135</v>
      </c>
      <c r="G7" s="93" t="s">
        <v>135</v>
      </c>
      <c r="H7" s="13"/>
      <c r="I7" s="11" t="s">
        <v>123</v>
      </c>
      <c r="J7" s="15"/>
      <c r="K7" s="15"/>
      <c r="L7" s="14"/>
      <c r="M7" s="16"/>
      <c r="N7" s="16"/>
      <c r="O7" s="16"/>
      <c r="P7" s="16"/>
      <c r="Q7" s="19"/>
      <c r="R7" s="20"/>
      <c r="S7" s="17"/>
      <c r="T7" s="17"/>
      <c r="U7" s="17"/>
      <c r="V7" s="17"/>
      <c r="W7" s="17"/>
      <c r="X7" s="17"/>
      <c r="Y7" s="17"/>
      <c r="Z7" s="17"/>
      <c r="AA7" s="239"/>
    </row>
    <row r="8" spans="1:27" x14ac:dyDescent="0.6">
      <c r="A8" s="18"/>
      <c r="B8" s="92" t="s">
        <v>54</v>
      </c>
      <c r="C8" s="11"/>
      <c r="D8" s="93" t="s">
        <v>135</v>
      </c>
      <c r="E8" s="11"/>
      <c r="F8" s="11"/>
      <c r="G8" s="93" t="s">
        <v>135</v>
      </c>
      <c r="H8" s="14"/>
      <c r="I8" s="11" t="s">
        <v>123</v>
      </c>
      <c r="J8" s="14"/>
      <c r="K8" s="14"/>
      <c r="L8" s="16"/>
      <c r="M8" s="16"/>
      <c r="N8" s="16"/>
      <c r="O8" s="16"/>
      <c r="P8" s="16"/>
      <c r="Q8" s="18"/>
      <c r="R8" s="20"/>
      <c r="S8" s="17"/>
      <c r="T8" s="17"/>
      <c r="U8" s="17"/>
      <c r="V8" s="17"/>
      <c r="W8" s="17"/>
      <c r="X8" s="17"/>
      <c r="Y8" s="17"/>
      <c r="Z8" s="17"/>
      <c r="AA8" s="239"/>
    </row>
    <row r="9" spans="1:27" x14ac:dyDescent="0.6">
      <c r="A9" s="18" t="s">
        <v>43</v>
      </c>
      <c r="B9" s="92" t="s">
        <v>44</v>
      </c>
      <c r="C9" s="14"/>
      <c r="D9" s="14"/>
      <c r="E9" s="14"/>
      <c r="F9" s="93" t="s">
        <v>135</v>
      </c>
      <c r="G9" s="93" t="s">
        <v>135</v>
      </c>
      <c r="H9" s="22"/>
      <c r="I9" s="11" t="s">
        <v>123</v>
      </c>
      <c r="J9" s="15"/>
      <c r="K9" s="15"/>
      <c r="L9" s="16"/>
      <c r="M9" s="16"/>
      <c r="N9" s="16"/>
      <c r="O9" s="16"/>
      <c r="P9" s="16"/>
      <c r="Q9" s="15"/>
      <c r="R9" s="20"/>
      <c r="S9" s="17"/>
      <c r="T9" s="17"/>
      <c r="U9" s="17"/>
      <c r="V9" s="17"/>
      <c r="W9" s="17"/>
      <c r="X9" s="17"/>
      <c r="Y9" s="17"/>
      <c r="Z9" s="17"/>
    </row>
    <row r="10" spans="1:27" x14ac:dyDescent="0.6">
      <c r="A10" s="18" t="s">
        <v>48</v>
      </c>
      <c r="B10" s="92" t="s">
        <v>8</v>
      </c>
      <c r="C10" s="93" t="s">
        <v>135</v>
      </c>
      <c r="D10" s="14"/>
      <c r="E10" s="14"/>
      <c r="F10" s="14"/>
      <c r="G10" s="93" t="s">
        <v>135</v>
      </c>
      <c r="H10" s="22"/>
      <c r="I10" s="11" t="s">
        <v>123</v>
      </c>
      <c r="J10" s="18"/>
      <c r="K10" s="18"/>
      <c r="L10" s="15"/>
      <c r="M10" s="16"/>
      <c r="N10" s="16"/>
      <c r="O10" s="16"/>
      <c r="P10" s="16"/>
      <c r="Q10" s="23"/>
      <c r="R10" s="20"/>
      <c r="S10" s="17"/>
      <c r="T10" s="17"/>
      <c r="U10" s="17"/>
      <c r="V10" s="17"/>
      <c r="W10" s="17"/>
      <c r="X10" s="17"/>
      <c r="Y10" s="17"/>
      <c r="Z10" s="17"/>
    </row>
    <row r="11" spans="1:27" x14ac:dyDescent="0.6">
      <c r="A11" s="18"/>
      <c r="B11" s="92" t="s">
        <v>49</v>
      </c>
      <c r="C11" s="14"/>
      <c r="D11" s="93" t="s">
        <v>135</v>
      </c>
      <c r="E11" s="14"/>
      <c r="F11" s="14"/>
      <c r="G11" s="93" t="s">
        <v>135</v>
      </c>
      <c r="H11" s="22"/>
      <c r="I11" s="11" t="s">
        <v>123</v>
      </c>
      <c r="J11" s="15"/>
      <c r="K11" s="15"/>
      <c r="L11" s="18"/>
      <c r="M11" s="15"/>
      <c r="N11" s="21"/>
      <c r="O11" s="17"/>
      <c r="P11" s="14"/>
      <c r="Q11" s="19"/>
      <c r="R11" s="20"/>
      <c r="S11" s="17"/>
      <c r="T11" s="17"/>
      <c r="U11" s="17"/>
      <c r="V11" s="17"/>
      <c r="W11" s="17"/>
      <c r="X11" s="17"/>
      <c r="Y11" s="17"/>
      <c r="Z11" s="17"/>
    </row>
    <row r="12" spans="1:27" x14ac:dyDescent="0.6">
      <c r="A12" s="18"/>
      <c r="B12" s="92" t="s">
        <v>19</v>
      </c>
      <c r="C12" s="14"/>
      <c r="D12" s="93" t="s">
        <v>135</v>
      </c>
      <c r="E12" s="14"/>
      <c r="F12" s="14"/>
      <c r="G12" s="93" t="s">
        <v>135</v>
      </c>
      <c r="H12" s="22"/>
      <c r="I12" s="11" t="s">
        <v>123</v>
      </c>
      <c r="J12" s="15"/>
      <c r="K12" s="15"/>
      <c r="L12" s="15"/>
      <c r="M12" s="11"/>
      <c r="N12" s="15"/>
      <c r="O12" s="17"/>
      <c r="P12" s="14"/>
      <c r="Q12" s="19"/>
      <c r="R12" s="11"/>
      <c r="S12" s="17"/>
      <c r="T12" s="17"/>
      <c r="U12" s="17"/>
      <c r="V12" s="17"/>
      <c r="W12" s="17"/>
      <c r="X12" s="17"/>
      <c r="Y12" s="17"/>
      <c r="Z12" s="17"/>
    </row>
    <row r="13" spans="1:27" x14ac:dyDescent="0.6">
      <c r="A13" s="12"/>
      <c r="B13" s="91" t="s">
        <v>54</v>
      </c>
      <c r="C13" s="18"/>
      <c r="D13" s="93" t="s">
        <v>135</v>
      </c>
      <c r="E13" s="18"/>
      <c r="F13" s="18"/>
      <c r="G13" s="93" t="s">
        <v>135</v>
      </c>
      <c r="H13" s="22"/>
      <c r="I13" s="11" t="s">
        <v>123</v>
      </c>
      <c r="J13" s="15"/>
      <c r="K13" s="15"/>
      <c r="L13" s="15"/>
      <c r="M13" s="24"/>
      <c r="N13" s="24"/>
      <c r="O13" s="15"/>
      <c r="P13" s="24"/>
      <c r="Q13" s="23"/>
      <c r="R13" s="20"/>
      <c r="S13" s="17"/>
      <c r="T13" s="17"/>
      <c r="U13" s="17"/>
      <c r="V13" s="17"/>
      <c r="W13" s="17"/>
      <c r="X13" s="17"/>
      <c r="Y13" s="17"/>
      <c r="Z13" s="17"/>
    </row>
    <row r="14" spans="1:27" x14ac:dyDescent="0.6">
      <c r="A14" s="18"/>
      <c r="B14" s="92" t="s">
        <v>52</v>
      </c>
      <c r="C14" s="18"/>
      <c r="D14" s="18"/>
      <c r="E14" s="18"/>
      <c r="F14" s="93" t="s">
        <v>135</v>
      </c>
      <c r="G14" s="93" t="s">
        <v>135</v>
      </c>
      <c r="H14" s="22"/>
      <c r="I14" s="11" t="s">
        <v>123</v>
      </c>
      <c r="J14" s="15"/>
      <c r="K14" s="15"/>
      <c r="L14" s="15"/>
      <c r="M14" s="24"/>
      <c r="N14" s="24"/>
      <c r="O14" s="24"/>
      <c r="P14" s="15"/>
      <c r="Q14" s="15"/>
      <c r="R14" s="20"/>
      <c r="S14" s="17"/>
      <c r="T14" s="17"/>
      <c r="U14" s="17"/>
      <c r="V14" s="17"/>
      <c r="W14" s="17"/>
      <c r="X14" s="17"/>
      <c r="Y14" s="17"/>
      <c r="Z14" s="17"/>
    </row>
    <row r="15" spans="1:27" x14ac:dyDescent="0.6">
      <c r="A15" s="18" t="s">
        <v>56</v>
      </c>
      <c r="B15" s="92" t="s">
        <v>8</v>
      </c>
      <c r="C15" s="93" t="s">
        <v>135</v>
      </c>
      <c r="D15" s="18"/>
      <c r="E15" s="18"/>
      <c r="F15" s="18"/>
      <c r="G15" s="21"/>
      <c r="H15" s="93" t="s">
        <v>135</v>
      </c>
      <c r="I15" s="11" t="s">
        <v>123</v>
      </c>
      <c r="J15" s="14"/>
      <c r="K15" s="14"/>
      <c r="L15" s="15"/>
      <c r="M15" s="11"/>
      <c r="N15" s="11"/>
      <c r="O15" s="24"/>
      <c r="P15" s="18"/>
      <c r="Q15" s="23"/>
      <c r="R15" s="11"/>
      <c r="S15" s="17"/>
      <c r="T15" s="17"/>
      <c r="U15" s="17"/>
      <c r="V15" s="17"/>
      <c r="W15" s="17"/>
      <c r="X15" s="17"/>
      <c r="Y15" s="17"/>
      <c r="Z15" s="17"/>
    </row>
    <row r="16" spans="1:27" x14ac:dyDescent="0.6">
      <c r="A16" s="18"/>
      <c r="B16" s="92" t="s">
        <v>19</v>
      </c>
      <c r="C16" s="18"/>
      <c r="D16" s="93" t="s">
        <v>135</v>
      </c>
      <c r="E16" s="18"/>
      <c r="F16" s="18"/>
      <c r="G16" s="21"/>
      <c r="H16" s="93" t="s">
        <v>135</v>
      </c>
      <c r="I16" s="11" t="s">
        <v>123</v>
      </c>
      <c r="J16" s="14"/>
      <c r="K16" s="14"/>
      <c r="L16" s="15"/>
      <c r="M16" s="11"/>
      <c r="N16" s="11"/>
      <c r="O16" s="24"/>
      <c r="P16" s="18"/>
      <c r="Q16" s="23"/>
      <c r="R16" s="11"/>
      <c r="S16" s="17"/>
      <c r="T16" s="17"/>
      <c r="U16" s="17"/>
      <c r="V16" s="17"/>
      <c r="W16" s="17"/>
      <c r="X16" s="17"/>
      <c r="Y16" s="17"/>
      <c r="Z16" s="17"/>
    </row>
    <row r="17" spans="1:27" x14ac:dyDescent="0.6">
      <c r="A17" s="18"/>
      <c r="B17" s="92" t="s">
        <v>54</v>
      </c>
      <c r="C17" s="18"/>
      <c r="D17" s="93" t="s">
        <v>135</v>
      </c>
      <c r="E17" s="18"/>
      <c r="F17" s="18"/>
      <c r="G17" s="21"/>
      <c r="H17" s="93" t="s">
        <v>135</v>
      </c>
      <c r="I17" s="11" t="s">
        <v>123</v>
      </c>
      <c r="J17" s="14"/>
      <c r="K17" s="14"/>
      <c r="L17" s="15"/>
      <c r="M17" s="11"/>
      <c r="N17" s="11"/>
      <c r="O17" s="24"/>
      <c r="P17" s="18"/>
      <c r="Q17" s="23"/>
      <c r="R17" s="11"/>
      <c r="S17" s="17"/>
      <c r="T17" s="17"/>
      <c r="U17" s="17"/>
      <c r="V17" s="17"/>
      <c r="W17" s="17"/>
      <c r="X17" s="17"/>
      <c r="Y17" s="17"/>
      <c r="Z17" s="17"/>
    </row>
    <row r="18" spans="1:27" x14ac:dyDescent="0.6">
      <c r="A18" s="18"/>
      <c r="B18" s="92" t="s">
        <v>61</v>
      </c>
      <c r="C18" s="18"/>
      <c r="D18" s="18"/>
      <c r="E18" s="18"/>
      <c r="F18" s="93" t="s">
        <v>135</v>
      </c>
      <c r="G18" s="21"/>
      <c r="H18" s="93" t="s">
        <v>135</v>
      </c>
      <c r="I18" s="11" t="s">
        <v>123</v>
      </c>
      <c r="J18" s="14"/>
      <c r="K18" s="14"/>
      <c r="L18" s="15"/>
      <c r="M18" s="11"/>
      <c r="N18" s="11"/>
      <c r="O18" s="24"/>
      <c r="P18" s="18"/>
      <c r="Q18" s="23"/>
      <c r="R18" s="11"/>
      <c r="S18" s="17"/>
      <c r="T18" s="17"/>
      <c r="U18" s="17"/>
      <c r="V18" s="17"/>
      <c r="W18" s="17"/>
      <c r="X18" s="17"/>
      <c r="Y18" s="17"/>
      <c r="Z18" s="17"/>
    </row>
    <row r="19" spans="1:27" x14ac:dyDescent="0.6">
      <c r="A19" s="18"/>
      <c r="B19" s="92" t="s">
        <v>63</v>
      </c>
      <c r="C19" s="14"/>
      <c r="D19" s="14"/>
      <c r="E19" s="14"/>
      <c r="F19" s="93" t="s">
        <v>135</v>
      </c>
      <c r="G19" s="21"/>
      <c r="H19" s="93" t="s">
        <v>135</v>
      </c>
      <c r="I19" s="11" t="s">
        <v>123</v>
      </c>
      <c r="J19" s="15"/>
      <c r="K19" s="15"/>
      <c r="L19" s="15"/>
      <c r="M19" s="24"/>
      <c r="N19" s="24"/>
      <c r="O19" s="24"/>
      <c r="P19" s="24"/>
      <c r="Q19" s="17"/>
      <c r="R19" s="20"/>
      <c r="S19" s="17"/>
      <c r="T19" s="17"/>
      <c r="U19" s="17"/>
      <c r="V19" s="17"/>
      <c r="W19" s="17"/>
      <c r="X19" s="17"/>
      <c r="Y19" s="17"/>
      <c r="Z19" s="17"/>
    </row>
    <row r="20" spans="1:27" x14ac:dyDescent="0.6">
      <c r="A20" s="18"/>
      <c r="B20" s="92" t="s">
        <v>64</v>
      </c>
      <c r="C20" s="14"/>
      <c r="D20" s="14"/>
      <c r="E20" s="14"/>
      <c r="F20" s="93" t="s">
        <v>135</v>
      </c>
      <c r="G20" s="21"/>
      <c r="H20" s="93" t="s">
        <v>135</v>
      </c>
      <c r="I20" s="11" t="s">
        <v>123</v>
      </c>
      <c r="J20" s="15"/>
      <c r="K20" s="15"/>
      <c r="L20" s="15"/>
      <c r="M20" s="24"/>
      <c r="N20" s="24"/>
      <c r="O20" s="24"/>
      <c r="P20" s="24"/>
      <c r="Q20" s="17"/>
      <c r="R20" s="20"/>
      <c r="S20" s="17"/>
      <c r="T20" s="17"/>
      <c r="U20" s="17"/>
      <c r="V20" s="17"/>
      <c r="W20" s="17"/>
      <c r="X20" s="17"/>
      <c r="Y20" s="17"/>
      <c r="Z20" s="17"/>
    </row>
    <row r="21" spans="1:27" x14ac:dyDescent="0.6">
      <c r="A21" s="18"/>
      <c r="B21" s="92" t="s">
        <v>65</v>
      </c>
      <c r="C21" s="14"/>
      <c r="D21" s="14"/>
      <c r="E21" s="14"/>
      <c r="F21" s="93" t="s">
        <v>135</v>
      </c>
      <c r="G21" s="21"/>
      <c r="H21" s="93" t="s">
        <v>135</v>
      </c>
      <c r="I21" s="11" t="s">
        <v>123</v>
      </c>
      <c r="J21" s="15"/>
      <c r="K21" s="15"/>
      <c r="L21" s="14"/>
      <c r="M21" s="14"/>
      <c r="N21" s="24"/>
      <c r="O21" s="24"/>
      <c r="P21" s="14"/>
      <c r="Q21" s="19"/>
      <c r="R21" s="20"/>
      <c r="S21" s="17"/>
      <c r="T21" s="17"/>
      <c r="U21" s="17"/>
      <c r="V21" s="17"/>
      <c r="W21" s="17"/>
      <c r="X21" s="17"/>
      <c r="Y21" s="17"/>
      <c r="Z21" s="17"/>
    </row>
    <row r="22" spans="1:27" x14ac:dyDescent="0.6">
      <c r="A22" s="18" t="s">
        <v>68</v>
      </c>
      <c r="B22" s="92" t="s">
        <v>19</v>
      </c>
      <c r="C22" s="14"/>
      <c r="D22" s="93" t="s">
        <v>135</v>
      </c>
      <c r="E22" s="14"/>
      <c r="F22" s="14"/>
      <c r="G22" s="21"/>
      <c r="H22" s="93" t="s">
        <v>135</v>
      </c>
      <c r="I22" s="11" t="s">
        <v>123</v>
      </c>
      <c r="J22" s="15"/>
      <c r="K22" s="15"/>
      <c r="L22" s="15"/>
      <c r="M22" s="11"/>
      <c r="N22" s="11"/>
      <c r="O22" s="14"/>
      <c r="P22" s="21"/>
      <c r="Q22" s="19"/>
      <c r="R22" s="16"/>
      <c r="S22" s="17"/>
      <c r="T22" s="17"/>
      <c r="U22" s="17"/>
      <c r="V22" s="17"/>
      <c r="W22" s="17"/>
      <c r="X22" s="17"/>
      <c r="Y22" s="17"/>
      <c r="Z22" s="17"/>
    </row>
    <row r="23" spans="1:27" x14ac:dyDescent="0.6">
      <c r="A23" s="18"/>
      <c r="B23" s="92" t="s">
        <v>54</v>
      </c>
      <c r="C23" s="14"/>
      <c r="D23" s="93" t="s">
        <v>135</v>
      </c>
      <c r="E23" s="14"/>
      <c r="F23" s="14"/>
      <c r="G23" s="21"/>
      <c r="H23" s="93" t="s">
        <v>135</v>
      </c>
      <c r="I23" s="11" t="s">
        <v>123</v>
      </c>
      <c r="J23" s="15"/>
      <c r="K23" s="15"/>
      <c r="L23" s="15"/>
      <c r="M23" s="11"/>
      <c r="N23" s="11"/>
      <c r="O23" s="14"/>
      <c r="P23" s="21"/>
      <c r="Q23" s="19"/>
      <c r="R23" s="16"/>
      <c r="S23" s="17"/>
      <c r="T23" s="17"/>
      <c r="U23" s="17"/>
      <c r="V23" s="17"/>
      <c r="W23" s="17"/>
      <c r="X23" s="17"/>
      <c r="Y23" s="17"/>
      <c r="Z23" s="17"/>
    </row>
    <row r="24" spans="1:27" x14ac:dyDescent="0.6">
      <c r="A24" s="12"/>
      <c r="B24" s="91" t="s">
        <v>137</v>
      </c>
      <c r="C24" s="11"/>
      <c r="D24" s="11"/>
      <c r="E24" s="11"/>
      <c r="F24" s="93" t="s">
        <v>135</v>
      </c>
      <c r="G24" s="21"/>
      <c r="H24" s="93" t="s">
        <v>135</v>
      </c>
      <c r="I24" s="11" t="s">
        <v>123</v>
      </c>
      <c r="J24" s="15"/>
      <c r="K24" s="15"/>
      <c r="L24" s="16"/>
      <c r="M24" s="16"/>
      <c r="N24" s="16"/>
      <c r="O24" s="16"/>
      <c r="P24" s="16"/>
      <c r="Q24" s="19"/>
      <c r="R24" s="20"/>
      <c r="S24" s="17"/>
      <c r="T24" s="17"/>
      <c r="U24" s="17"/>
      <c r="V24" s="17"/>
      <c r="W24" s="17"/>
      <c r="X24" s="17"/>
      <c r="Y24" s="17"/>
      <c r="Z24" s="17"/>
    </row>
    <row r="25" spans="1:27" x14ac:dyDescent="0.6">
      <c r="A25" s="12"/>
      <c r="B25" s="91" t="s">
        <v>70</v>
      </c>
      <c r="C25" s="11"/>
      <c r="D25" s="11"/>
      <c r="E25" s="11"/>
      <c r="F25" s="93" t="s">
        <v>135</v>
      </c>
      <c r="G25" s="21"/>
      <c r="H25" s="93" t="s">
        <v>135</v>
      </c>
      <c r="I25" s="11" t="s">
        <v>123</v>
      </c>
      <c r="J25" s="15"/>
      <c r="K25" s="15"/>
      <c r="L25" s="16"/>
      <c r="M25" s="16"/>
      <c r="N25" s="16"/>
      <c r="O25" s="16"/>
      <c r="P25" s="16"/>
      <c r="Q25" s="19"/>
      <c r="R25" s="20"/>
      <c r="S25" s="17"/>
      <c r="T25" s="17"/>
      <c r="U25" s="17"/>
      <c r="V25" s="17"/>
      <c r="W25" s="17"/>
      <c r="X25" s="17"/>
      <c r="Y25" s="17"/>
      <c r="Z25" s="17"/>
    </row>
    <row r="26" spans="1:27" x14ac:dyDescent="0.6">
      <c r="A26" s="12"/>
      <c r="B26" s="94" t="s">
        <v>72</v>
      </c>
      <c r="C26" s="11"/>
      <c r="D26" s="11"/>
      <c r="E26" s="11"/>
      <c r="F26" s="93" t="s">
        <v>135</v>
      </c>
      <c r="G26" s="21"/>
      <c r="H26" s="93" t="s">
        <v>135</v>
      </c>
      <c r="I26" s="11" t="s">
        <v>123</v>
      </c>
      <c r="J26" s="15"/>
      <c r="K26" s="15"/>
      <c r="L26" s="16"/>
      <c r="M26" s="16"/>
      <c r="N26" s="16"/>
      <c r="O26" s="16"/>
      <c r="P26" s="16"/>
      <c r="Q26" s="19"/>
      <c r="R26" s="20"/>
      <c r="S26" s="17"/>
      <c r="T26" s="17"/>
      <c r="U26" s="17"/>
      <c r="V26" s="17"/>
      <c r="W26" s="17"/>
      <c r="X26" s="17"/>
      <c r="Y26" s="17"/>
      <c r="Z26" s="17"/>
    </row>
    <row r="27" spans="1:27" x14ac:dyDescent="0.6">
      <c r="A27" s="8" t="s">
        <v>143</v>
      </c>
    </row>
    <row r="28" spans="1:27" x14ac:dyDescent="0.6">
      <c r="A28" s="25" t="s">
        <v>144</v>
      </c>
      <c r="B28" s="240" t="s">
        <v>145</v>
      </c>
      <c r="C28" s="241"/>
      <c r="D28" s="241"/>
      <c r="E28" s="241"/>
      <c r="F28" s="241"/>
      <c r="G28" s="241"/>
      <c r="H28" s="242"/>
      <c r="I28" s="26" t="s">
        <v>146</v>
      </c>
      <c r="J28" s="27"/>
      <c r="K28" s="27"/>
      <c r="L28" s="27"/>
      <c r="M28" s="27"/>
      <c r="N28" s="27"/>
      <c r="O28" s="28"/>
      <c r="P28" s="29"/>
      <c r="Q28" s="29"/>
      <c r="R28" s="29"/>
      <c r="S28" s="29"/>
      <c r="V28" s="30"/>
      <c r="W28" s="31"/>
      <c r="X28" s="31"/>
      <c r="Y28" s="31"/>
      <c r="AA28" s="32"/>
    </row>
    <row r="29" spans="1:27" x14ac:dyDescent="0.6">
      <c r="A29" s="33" t="s">
        <v>147</v>
      </c>
      <c r="B29" s="33" t="s">
        <v>148</v>
      </c>
      <c r="C29" s="243" t="s">
        <v>149</v>
      </c>
      <c r="D29" s="244"/>
      <c r="E29" s="244"/>
      <c r="F29" s="244"/>
      <c r="G29" s="244"/>
      <c r="H29" s="245"/>
      <c r="I29" s="34" t="s">
        <v>150</v>
      </c>
      <c r="J29" s="35"/>
      <c r="K29" s="35"/>
      <c r="L29" s="36"/>
      <c r="M29" s="37"/>
      <c r="N29" s="9"/>
      <c r="O29" s="38"/>
      <c r="P29" s="9"/>
      <c r="Q29" s="9"/>
      <c r="R29" s="39" t="s">
        <v>151</v>
      </c>
      <c r="V29" s="31"/>
      <c r="W29" s="31"/>
      <c r="X29" s="31"/>
      <c r="Y29" s="31"/>
      <c r="Z29" s="32" t="s">
        <v>152</v>
      </c>
      <c r="AA29" s="32"/>
    </row>
    <row r="30" spans="1:27" x14ac:dyDescent="0.6">
      <c r="A30" s="40" t="s">
        <v>153</v>
      </c>
      <c r="B30" s="40" t="s">
        <v>154</v>
      </c>
      <c r="C30" s="40" t="s">
        <v>155</v>
      </c>
      <c r="D30" s="40"/>
      <c r="E30" s="40"/>
      <c r="F30" s="40"/>
      <c r="G30" s="41"/>
      <c r="H30" s="42"/>
      <c r="I30" s="43" t="s">
        <v>156</v>
      </c>
      <c r="J30" s="44"/>
      <c r="K30" s="44"/>
      <c r="L30" s="44"/>
      <c r="M30" s="44"/>
      <c r="N30" s="44"/>
      <c r="O30" s="42"/>
      <c r="P30" s="32"/>
      <c r="Q30" s="32"/>
      <c r="R30" s="32" t="s">
        <v>157</v>
      </c>
      <c r="V30" s="45"/>
      <c r="W30" s="46"/>
      <c r="X30" s="46"/>
      <c r="Y30" s="46"/>
      <c r="Z30" s="32" t="s">
        <v>152</v>
      </c>
      <c r="AA30" s="32"/>
    </row>
    <row r="31" spans="1:27" ht="22.5" customHeight="1" x14ac:dyDescent="0.6">
      <c r="A31" s="47" t="s">
        <v>158</v>
      </c>
      <c r="B31" s="48" t="s">
        <v>159</v>
      </c>
      <c r="C31" s="48"/>
      <c r="D31" s="48"/>
      <c r="E31" s="48"/>
      <c r="F31" s="48"/>
      <c r="G31" s="49"/>
      <c r="H31" s="50"/>
      <c r="I31" s="34" t="s">
        <v>160</v>
      </c>
      <c r="J31" s="36"/>
      <c r="K31" s="36"/>
      <c r="L31" s="36"/>
      <c r="M31" s="36"/>
      <c r="N31" s="36"/>
      <c r="O31" s="51"/>
      <c r="R31" s="32" t="s">
        <v>161</v>
      </c>
      <c r="V31" s="46"/>
      <c r="W31" s="46"/>
      <c r="X31" s="46"/>
      <c r="Y31" s="46"/>
      <c r="Z31" s="32" t="s">
        <v>152</v>
      </c>
    </row>
    <row r="32" spans="1:27" x14ac:dyDescent="0.6">
      <c r="A32" s="52"/>
    </row>
    <row r="33" spans="1:18" x14ac:dyDescent="0.6">
      <c r="A33" s="9"/>
      <c r="B33" s="9"/>
      <c r="C33" s="9"/>
      <c r="D33" s="9"/>
      <c r="E33" s="9"/>
      <c r="F33" s="9"/>
      <c r="G33" s="9"/>
      <c r="H33" s="9"/>
      <c r="I33" s="9"/>
      <c r="J33" s="9"/>
    </row>
    <row r="34" spans="1:18" x14ac:dyDescent="0.6">
      <c r="A34" s="226"/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</sheetData>
  <mergeCells count="20">
    <mergeCell ref="AA7:AA8"/>
    <mergeCell ref="B28:H28"/>
    <mergeCell ref="C29:H29"/>
    <mergeCell ref="A34:R34"/>
    <mergeCell ref="Q4:Q5"/>
    <mergeCell ref="R4:T4"/>
    <mergeCell ref="U4:U5"/>
    <mergeCell ref="V4:V5"/>
    <mergeCell ref="W4:Y4"/>
    <mergeCell ref="Z4:Z5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</mergeCell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1"/>
  <sheetViews>
    <sheetView view="pageBreakPreview" zoomScale="60" zoomScaleNormal="100" workbookViewId="0">
      <selection activeCell="A6" sqref="A6:I23"/>
    </sheetView>
  </sheetViews>
  <sheetFormatPr defaultColWidth="9.140625" defaultRowHeight="24.75" x14ac:dyDescent="0.6"/>
  <cols>
    <col min="1" max="1" width="24.5703125" style="8" customWidth="1"/>
    <col min="2" max="2" width="26.7109375" style="8" customWidth="1"/>
    <col min="3" max="6" width="3.7109375" style="8" customWidth="1"/>
    <col min="7" max="8" width="4.140625" style="8" customWidth="1"/>
    <col min="9" max="9" width="7.5703125" style="8" customWidth="1"/>
    <col min="10" max="11" width="5" style="8" customWidth="1"/>
    <col min="12" max="18" width="4.7109375" style="8" customWidth="1"/>
    <col min="19" max="21" width="4.7109375" style="9" customWidth="1"/>
    <col min="22" max="22" width="6.42578125" style="9" customWidth="1"/>
    <col min="23" max="25" width="5.7109375" style="9" customWidth="1"/>
    <col min="26" max="26" width="26.85546875" style="9" customWidth="1"/>
    <col min="27" max="16384" width="9.140625" style="9"/>
  </cols>
  <sheetData>
    <row r="1" spans="1:27" x14ac:dyDescent="0.6">
      <c r="Z1" s="10" t="s">
        <v>102</v>
      </c>
    </row>
    <row r="2" spans="1:27" ht="21" customHeight="1" x14ac:dyDescent="0.6">
      <c r="A2" s="226" t="s">
        <v>103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</row>
    <row r="3" spans="1:27" ht="28.5" customHeight="1" x14ac:dyDescent="0.6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</row>
    <row r="4" spans="1:27" ht="34.5" customHeight="1" x14ac:dyDescent="0.6">
      <c r="A4" s="236" t="s">
        <v>104</v>
      </c>
      <c r="B4" s="236" t="s">
        <v>105</v>
      </c>
      <c r="C4" s="236" t="s">
        <v>106</v>
      </c>
      <c r="D4" s="236"/>
      <c r="E4" s="236"/>
      <c r="F4" s="236"/>
      <c r="G4" s="238" t="s">
        <v>107</v>
      </c>
      <c r="H4" s="238" t="s">
        <v>108</v>
      </c>
      <c r="I4" s="236" t="s">
        <v>109</v>
      </c>
      <c r="J4" s="237" t="s">
        <v>110</v>
      </c>
      <c r="K4" s="237"/>
      <c r="L4" s="228" t="s">
        <v>111</v>
      </c>
      <c r="M4" s="228"/>
      <c r="N4" s="228"/>
      <c r="O4" s="228"/>
      <c r="P4" s="228"/>
      <c r="Q4" s="227" t="s">
        <v>112</v>
      </c>
      <c r="R4" s="229" t="s">
        <v>113</v>
      </c>
      <c r="S4" s="229"/>
      <c r="T4" s="229"/>
      <c r="U4" s="230" t="s">
        <v>114</v>
      </c>
      <c r="V4" s="231" t="s">
        <v>115</v>
      </c>
      <c r="W4" s="246" t="s">
        <v>116</v>
      </c>
      <c r="X4" s="247"/>
      <c r="Y4" s="248"/>
      <c r="Z4" s="249" t="s">
        <v>162</v>
      </c>
    </row>
    <row r="5" spans="1:27" ht="34.5" customHeight="1" x14ac:dyDescent="0.6">
      <c r="A5" s="236"/>
      <c r="B5" s="236"/>
      <c r="C5" s="88" t="s">
        <v>118</v>
      </c>
      <c r="D5" s="88" t="s">
        <v>119</v>
      </c>
      <c r="E5" s="88" t="s">
        <v>120</v>
      </c>
      <c r="F5" s="88" t="s">
        <v>121</v>
      </c>
      <c r="G5" s="238"/>
      <c r="H5" s="238"/>
      <c r="I5" s="236"/>
      <c r="J5" s="148" t="s">
        <v>122</v>
      </c>
      <c r="K5" s="147" t="s">
        <v>123</v>
      </c>
      <c r="L5" s="89" t="s">
        <v>124</v>
      </c>
      <c r="M5" s="89" t="s">
        <v>125</v>
      </c>
      <c r="N5" s="89" t="s">
        <v>126</v>
      </c>
      <c r="O5" s="89" t="s">
        <v>127</v>
      </c>
      <c r="P5" s="89" t="s">
        <v>128</v>
      </c>
      <c r="Q5" s="228"/>
      <c r="R5" s="90" t="s">
        <v>129</v>
      </c>
      <c r="S5" s="90" t="s">
        <v>130</v>
      </c>
      <c r="T5" s="90" t="s">
        <v>131</v>
      </c>
      <c r="U5" s="229"/>
      <c r="V5" s="231"/>
      <c r="W5" s="148" t="s">
        <v>132</v>
      </c>
      <c r="X5" s="148" t="s">
        <v>133</v>
      </c>
      <c r="Y5" s="148" t="s">
        <v>134</v>
      </c>
      <c r="Z5" s="249"/>
    </row>
    <row r="6" spans="1:27" ht="23.25" customHeight="1" x14ac:dyDescent="0.6">
      <c r="A6" s="12" t="s">
        <v>138</v>
      </c>
      <c r="B6" s="12" t="s">
        <v>74</v>
      </c>
      <c r="C6" s="13"/>
      <c r="D6" s="13"/>
      <c r="E6" s="13"/>
      <c r="F6" s="93" t="s">
        <v>135</v>
      </c>
      <c r="G6" s="93" t="s">
        <v>135</v>
      </c>
      <c r="H6" s="13"/>
      <c r="I6" s="11" t="s">
        <v>123</v>
      </c>
      <c r="J6" s="15"/>
      <c r="K6" s="15"/>
      <c r="L6" s="16"/>
      <c r="M6" s="11"/>
      <c r="N6" s="11"/>
      <c r="O6" s="16"/>
      <c r="P6" s="16"/>
      <c r="Q6" s="14"/>
      <c r="R6" s="11"/>
      <c r="S6" s="17"/>
      <c r="T6" s="17"/>
      <c r="U6" s="17"/>
      <c r="V6" s="17"/>
      <c r="W6" s="17"/>
      <c r="X6" s="17"/>
      <c r="Y6" s="17"/>
      <c r="Z6" s="17"/>
    </row>
    <row r="7" spans="1:27" x14ac:dyDescent="0.6">
      <c r="A7" s="18"/>
      <c r="B7" s="92" t="s">
        <v>8</v>
      </c>
      <c r="C7" s="93" t="s">
        <v>135</v>
      </c>
      <c r="D7" s="14"/>
      <c r="E7" s="14"/>
      <c r="F7" s="14"/>
      <c r="G7" s="93" t="s">
        <v>135</v>
      </c>
      <c r="H7" s="13"/>
      <c r="I7" s="11" t="s">
        <v>123</v>
      </c>
      <c r="J7" s="15"/>
      <c r="K7" s="15"/>
      <c r="L7" s="14"/>
      <c r="M7" s="16"/>
      <c r="N7" s="16"/>
      <c r="O7" s="16"/>
      <c r="P7" s="16"/>
      <c r="Q7" s="19"/>
      <c r="R7" s="20"/>
      <c r="S7" s="17"/>
      <c r="T7" s="17"/>
      <c r="U7" s="17"/>
      <c r="V7" s="17"/>
      <c r="W7" s="17"/>
      <c r="X7" s="17"/>
      <c r="Y7" s="17"/>
      <c r="Z7" s="17"/>
      <c r="AA7" s="239"/>
    </row>
    <row r="8" spans="1:27" x14ac:dyDescent="0.6">
      <c r="A8" s="18"/>
      <c r="B8" s="92" t="s">
        <v>5</v>
      </c>
      <c r="C8" s="11"/>
      <c r="D8" s="11"/>
      <c r="E8" s="11"/>
      <c r="F8" s="93" t="s">
        <v>135</v>
      </c>
      <c r="G8" s="93" t="s">
        <v>135</v>
      </c>
      <c r="H8" s="14"/>
      <c r="I8" s="11" t="s">
        <v>123</v>
      </c>
      <c r="J8" s="14"/>
      <c r="K8" s="14"/>
      <c r="L8" s="16"/>
      <c r="M8" s="16"/>
      <c r="N8" s="16"/>
      <c r="O8" s="16"/>
      <c r="P8" s="16"/>
      <c r="Q8" s="18"/>
      <c r="R8" s="20"/>
      <c r="S8" s="17"/>
      <c r="T8" s="17"/>
      <c r="U8" s="17"/>
      <c r="V8" s="17"/>
      <c r="W8" s="17"/>
      <c r="X8" s="17"/>
      <c r="Y8" s="17"/>
      <c r="Z8" s="17"/>
      <c r="AA8" s="239"/>
    </row>
    <row r="9" spans="1:27" x14ac:dyDescent="0.6">
      <c r="A9" s="18" t="s">
        <v>78</v>
      </c>
      <c r="B9" s="92" t="s">
        <v>5</v>
      </c>
      <c r="C9" s="14"/>
      <c r="D9" s="14"/>
      <c r="E9" s="14"/>
      <c r="F9" s="93" t="s">
        <v>135</v>
      </c>
      <c r="G9" s="93" t="s">
        <v>135</v>
      </c>
      <c r="H9" s="22"/>
      <c r="I9" s="11" t="s">
        <v>123</v>
      </c>
      <c r="J9" s="15"/>
      <c r="K9" s="15"/>
      <c r="L9" s="16"/>
      <c r="M9" s="16"/>
      <c r="N9" s="16"/>
      <c r="O9" s="16"/>
      <c r="P9" s="16"/>
      <c r="Q9" s="15"/>
      <c r="R9" s="20"/>
      <c r="S9" s="17"/>
      <c r="T9" s="17"/>
      <c r="U9" s="17"/>
      <c r="V9" s="17"/>
      <c r="W9" s="17"/>
      <c r="X9" s="17"/>
      <c r="Y9" s="17"/>
      <c r="Z9" s="17"/>
    </row>
    <row r="10" spans="1:27" x14ac:dyDescent="0.6">
      <c r="A10" s="18"/>
      <c r="B10" s="92" t="s">
        <v>80</v>
      </c>
      <c r="C10" s="14"/>
      <c r="D10" s="14"/>
      <c r="E10" s="14"/>
      <c r="F10" s="93" t="s">
        <v>135</v>
      </c>
      <c r="G10" s="93" t="s">
        <v>135</v>
      </c>
      <c r="H10" s="22"/>
      <c r="I10" s="11" t="s">
        <v>123</v>
      </c>
      <c r="J10" s="18"/>
      <c r="K10" s="18"/>
      <c r="L10" s="15"/>
      <c r="M10" s="16"/>
      <c r="N10" s="16"/>
      <c r="O10" s="16"/>
      <c r="P10" s="16"/>
      <c r="Q10" s="23"/>
      <c r="R10" s="20"/>
      <c r="S10" s="17"/>
      <c r="T10" s="17"/>
      <c r="U10" s="17"/>
      <c r="V10" s="17"/>
      <c r="W10" s="17"/>
      <c r="X10" s="17"/>
      <c r="Y10" s="17"/>
      <c r="Z10" s="17"/>
    </row>
    <row r="11" spans="1:27" x14ac:dyDescent="0.6">
      <c r="A11" s="18"/>
      <c r="B11" s="92" t="s">
        <v>8</v>
      </c>
      <c r="C11" s="93" t="s">
        <v>135</v>
      </c>
      <c r="D11" s="14"/>
      <c r="E11" s="14"/>
      <c r="F11" s="14"/>
      <c r="G11" s="93" t="s">
        <v>135</v>
      </c>
      <c r="H11" s="22"/>
      <c r="I11" s="11" t="s">
        <v>123</v>
      </c>
      <c r="J11" s="15"/>
      <c r="K11" s="15"/>
      <c r="L11" s="18"/>
      <c r="M11" s="15"/>
      <c r="N11" s="21"/>
      <c r="O11" s="17"/>
      <c r="P11" s="14"/>
      <c r="Q11" s="19"/>
      <c r="R11" s="20"/>
      <c r="S11" s="17"/>
      <c r="T11" s="17"/>
      <c r="U11" s="17"/>
      <c r="V11" s="17"/>
      <c r="W11" s="17"/>
      <c r="X11" s="17"/>
      <c r="Y11" s="17"/>
      <c r="Z11" s="17"/>
    </row>
    <row r="12" spans="1:27" x14ac:dyDescent="0.6">
      <c r="A12" s="18" t="s">
        <v>81</v>
      </c>
      <c r="B12" s="92" t="s">
        <v>5</v>
      </c>
      <c r="C12" s="14"/>
      <c r="D12" s="14"/>
      <c r="E12" s="14"/>
      <c r="F12" s="93" t="s">
        <v>135</v>
      </c>
      <c r="G12" s="93" t="s">
        <v>135</v>
      </c>
      <c r="H12" s="22"/>
      <c r="I12" s="11" t="s">
        <v>123</v>
      </c>
      <c r="J12" s="15"/>
      <c r="K12" s="15"/>
      <c r="L12" s="15"/>
      <c r="M12" s="11"/>
      <c r="N12" s="15"/>
      <c r="O12" s="17"/>
      <c r="P12" s="14"/>
      <c r="Q12" s="19"/>
      <c r="R12" s="11"/>
      <c r="S12" s="17"/>
      <c r="T12" s="17"/>
      <c r="U12" s="17"/>
      <c r="V12" s="17"/>
      <c r="W12" s="17"/>
      <c r="X12" s="17"/>
      <c r="Y12" s="17"/>
      <c r="Z12" s="17"/>
    </row>
    <row r="13" spans="1:27" x14ac:dyDescent="0.6">
      <c r="A13" s="12"/>
      <c r="B13" s="91" t="s">
        <v>8</v>
      </c>
      <c r="C13" s="93" t="s">
        <v>135</v>
      </c>
      <c r="D13" s="18"/>
      <c r="E13" s="18"/>
      <c r="F13" s="18"/>
      <c r="G13" s="93" t="s">
        <v>135</v>
      </c>
      <c r="H13" s="22"/>
      <c r="I13" s="11" t="s">
        <v>123</v>
      </c>
      <c r="J13" s="15"/>
      <c r="K13" s="15"/>
      <c r="L13" s="15"/>
      <c r="M13" s="24"/>
      <c r="N13" s="24"/>
      <c r="O13" s="15"/>
      <c r="P13" s="24"/>
      <c r="Q13" s="23"/>
      <c r="R13" s="20"/>
      <c r="S13" s="17"/>
      <c r="T13" s="17"/>
      <c r="U13" s="17"/>
      <c r="V13" s="17"/>
      <c r="W13" s="17"/>
      <c r="X13" s="17"/>
      <c r="Y13" s="17"/>
      <c r="Z13" s="17"/>
    </row>
    <row r="14" spans="1:27" x14ac:dyDescent="0.6">
      <c r="A14" s="18" t="s">
        <v>83</v>
      </c>
      <c r="B14" s="92" t="s">
        <v>5</v>
      </c>
      <c r="C14" s="18"/>
      <c r="D14" s="18"/>
      <c r="E14" s="18"/>
      <c r="F14" s="93" t="s">
        <v>135</v>
      </c>
      <c r="G14" s="93" t="s">
        <v>135</v>
      </c>
      <c r="H14" s="22"/>
      <c r="I14" s="11" t="s">
        <v>123</v>
      </c>
      <c r="J14" s="15"/>
      <c r="K14" s="15"/>
      <c r="L14" s="15"/>
      <c r="M14" s="24"/>
      <c r="N14" s="24"/>
      <c r="O14" s="24"/>
      <c r="P14" s="15"/>
      <c r="Q14" s="15"/>
      <c r="R14" s="20"/>
      <c r="S14" s="17"/>
      <c r="T14" s="17"/>
      <c r="U14" s="17"/>
      <c r="V14" s="17"/>
      <c r="W14" s="17"/>
      <c r="X14" s="17"/>
      <c r="Y14" s="17"/>
      <c r="Z14" s="17"/>
    </row>
    <row r="15" spans="1:27" x14ac:dyDescent="0.6">
      <c r="A15" s="18"/>
      <c r="B15" s="92" t="s">
        <v>85</v>
      </c>
      <c r="C15" s="18"/>
      <c r="D15" s="18"/>
      <c r="E15" s="18"/>
      <c r="F15" s="93" t="s">
        <v>135</v>
      </c>
      <c r="G15" s="93" t="s">
        <v>135</v>
      </c>
      <c r="H15" s="22"/>
      <c r="I15" s="11" t="s">
        <v>123</v>
      </c>
      <c r="J15" s="14"/>
      <c r="K15" s="14"/>
      <c r="L15" s="15"/>
      <c r="M15" s="11"/>
      <c r="N15" s="11"/>
      <c r="O15" s="24"/>
      <c r="P15" s="18"/>
      <c r="Q15" s="23"/>
      <c r="R15" s="11"/>
      <c r="S15" s="17"/>
      <c r="T15" s="17"/>
      <c r="U15" s="17"/>
      <c r="V15" s="17"/>
      <c r="W15" s="17"/>
      <c r="X15" s="17"/>
      <c r="Y15" s="17"/>
      <c r="Z15" s="17"/>
    </row>
    <row r="16" spans="1:27" x14ac:dyDescent="0.6">
      <c r="A16" s="18" t="s">
        <v>87</v>
      </c>
      <c r="B16" s="92" t="s">
        <v>8</v>
      </c>
      <c r="C16" s="93" t="s">
        <v>135</v>
      </c>
      <c r="D16" s="18"/>
      <c r="E16" s="18"/>
      <c r="F16" s="18"/>
      <c r="G16" s="93" t="s">
        <v>135</v>
      </c>
      <c r="H16" s="22"/>
      <c r="I16" s="11" t="s">
        <v>123</v>
      </c>
      <c r="J16" s="14"/>
      <c r="K16" s="14"/>
      <c r="L16" s="15"/>
      <c r="M16" s="11"/>
      <c r="N16" s="11"/>
      <c r="O16" s="24"/>
      <c r="P16" s="18"/>
      <c r="Q16" s="23"/>
      <c r="R16" s="11"/>
      <c r="S16" s="17"/>
      <c r="T16" s="17"/>
      <c r="U16" s="17"/>
      <c r="V16" s="17"/>
      <c r="W16" s="17"/>
      <c r="X16" s="17"/>
      <c r="Y16" s="17"/>
      <c r="Z16" s="17"/>
    </row>
    <row r="17" spans="1:27" x14ac:dyDescent="0.6">
      <c r="A17" s="18"/>
      <c r="B17" s="92" t="s">
        <v>19</v>
      </c>
      <c r="C17" s="18"/>
      <c r="D17" s="93" t="s">
        <v>135</v>
      </c>
      <c r="E17" s="18"/>
      <c r="F17" s="18"/>
      <c r="G17" s="93" t="s">
        <v>135</v>
      </c>
      <c r="H17" s="22"/>
      <c r="I17" s="11" t="s">
        <v>123</v>
      </c>
      <c r="J17" s="14"/>
      <c r="K17" s="14"/>
      <c r="L17" s="15"/>
      <c r="M17" s="11"/>
      <c r="N17" s="11"/>
      <c r="O17" s="24"/>
      <c r="P17" s="18"/>
      <c r="Q17" s="23"/>
      <c r="R17" s="11"/>
      <c r="S17" s="17"/>
      <c r="T17" s="17"/>
      <c r="U17" s="17"/>
      <c r="V17" s="17"/>
      <c r="W17" s="17"/>
      <c r="X17" s="17"/>
      <c r="Y17" s="17"/>
      <c r="Z17" s="17"/>
    </row>
    <row r="18" spans="1:27" x14ac:dyDescent="0.6">
      <c r="A18" s="18"/>
      <c r="B18" s="92" t="s">
        <v>88</v>
      </c>
      <c r="C18" s="18"/>
      <c r="D18" s="18"/>
      <c r="E18" s="18"/>
      <c r="F18" s="93" t="s">
        <v>135</v>
      </c>
      <c r="G18" s="93" t="s">
        <v>135</v>
      </c>
      <c r="H18" s="22"/>
      <c r="I18" s="11" t="s">
        <v>123</v>
      </c>
      <c r="J18" s="14"/>
      <c r="K18" s="14"/>
      <c r="L18" s="15"/>
      <c r="M18" s="11"/>
      <c r="N18" s="11"/>
      <c r="O18" s="24"/>
      <c r="P18" s="18"/>
      <c r="Q18" s="23"/>
      <c r="R18" s="11"/>
      <c r="S18" s="17"/>
      <c r="T18" s="17"/>
      <c r="U18" s="17"/>
      <c r="V18" s="17"/>
      <c r="W18" s="17"/>
      <c r="X18" s="17"/>
      <c r="Y18" s="17"/>
      <c r="Z18" s="17"/>
    </row>
    <row r="19" spans="1:27" x14ac:dyDescent="0.6">
      <c r="A19" s="18"/>
      <c r="B19" s="92" t="s">
        <v>139</v>
      </c>
      <c r="C19" s="14"/>
      <c r="D19" s="14"/>
      <c r="E19" s="14"/>
      <c r="F19" s="93" t="s">
        <v>135</v>
      </c>
      <c r="G19" s="93" t="s">
        <v>135</v>
      </c>
      <c r="H19" s="22"/>
      <c r="I19" s="11" t="s">
        <v>123</v>
      </c>
      <c r="J19" s="15"/>
      <c r="K19" s="15"/>
      <c r="L19" s="15"/>
      <c r="M19" s="24"/>
      <c r="N19" s="24"/>
      <c r="O19" s="24"/>
      <c r="P19" s="24"/>
      <c r="Q19" s="17"/>
      <c r="R19" s="20"/>
      <c r="S19" s="17"/>
      <c r="T19" s="17"/>
      <c r="U19" s="17"/>
      <c r="V19" s="17"/>
      <c r="W19" s="17"/>
      <c r="X19" s="17"/>
      <c r="Y19" s="17"/>
      <c r="Z19" s="17"/>
    </row>
    <row r="20" spans="1:27" x14ac:dyDescent="0.6">
      <c r="A20" s="18" t="s">
        <v>89</v>
      </c>
      <c r="B20" s="92" t="s">
        <v>8</v>
      </c>
      <c r="C20" s="93" t="s">
        <v>135</v>
      </c>
      <c r="D20" s="14"/>
      <c r="E20" s="14"/>
      <c r="F20" s="14"/>
      <c r="G20" s="93" t="s">
        <v>135</v>
      </c>
      <c r="H20" s="22"/>
      <c r="I20" s="11" t="s">
        <v>123</v>
      </c>
      <c r="J20" s="15"/>
      <c r="K20" s="15"/>
      <c r="L20" s="15"/>
      <c r="M20" s="24"/>
      <c r="N20" s="24"/>
      <c r="O20" s="24"/>
      <c r="P20" s="24"/>
      <c r="Q20" s="17"/>
      <c r="R20" s="20"/>
      <c r="S20" s="17"/>
      <c r="T20" s="17"/>
      <c r="U20" s="17"/>
      <c r="V20" s="17"/>
      <c r="W20" s="17"/>
      <c r="X20" s="17"/>
      <c r="Y20" s="17"/>
      <c r="Z20" s="17"/>
    </row>
    <row r="21" spans="1:27" x14ac:dyDescent="0.6">
      <c r="A21" s="18"/>
      <c r="B21" s="92" t="s">
        <v>91</v>
      </c>
      <c r="C21" s="14"/>
      <c r="D21" s="14"/>
      <c r="E21" s="14"/>
      <c r="F21" s="93" t="s">
        <v>135</v>
      </c>
      <c r="G21" s="93" t="s">
        <v>135</v>
      </c>
      <c r="H21" s="22"/>
      <c r="I21" s="11" t="s">
        <v>123</v>
      </c>
      <c r="J21" s="15"/>
      <c r="K21" s="15"/>
      <c r="L21" s="14"/>
      <c r="M21" s="14"/>
      <c r="N21" s="24"/>
      <c r="O21" s="24"/>
      <c r="P21" s="14"/>
      <c r="Q21" s="19"/>
      <c r="R21" s="20"/>
      <c r="S21" s="17"/>
      <c r="T21" s="17"/>
      <c r="U21" s="17"/>
      <c r="V21" s="17"/>
      <c r="W21" s="17"/>
      <c r="X21" s="17"/>
      <c r="Y21" s="17"/>
      <c r="Z21" s="17"/>
    </row>
    <row r="22" spans="1:27" x14ac:dyDescent="0.6">
      <c r="A22" s="18" t="s">
        <v>140</v>
      </c>
      <c r="B22" s="92"/>
      <c r="C22" s="14"/>
      <c r="D22" s="14"/>
      <c r="E22" s="14"/>
      <c r="F22" s="14"/>
      <c r="G22" s="93" t="s">
        <v>135</v>
      </c>
      <c r="H22" s="22"/>
      <c r="I22" s="11" t="s">
        <v>141</v>
      </c>
      <c r="J22" s="15"/>
      <c r="K22" s="15"/>
      <c r="L22" s="15"/>
      <c r="M22" s="11"/>
      <c r="N22" s="11"/>
      <c r="O22" s="14"/>
      <c r="P22" s="21"/>
      <c r="Q22" s="19"/>
      <c r="R22" s="16"/>
      <c r="S22" s="17"/>
      <c r="T22" s="17"/>
      <c r="U22" s="17"/>
      <c r="V22" s="17"/>
      <c r="W22" s="17"/>
      <c r="X22" s="17"/>
      <c r="Y22" s="17"/>
      <c r="Z22" s="17"/>
    </row>
    <row r="23" spans="1:27" x14ac:dyDescent="0.6">
      <c r="A23" s="18" t="s">
        <v>142</v>
      </c>
      <c r="B23" s="92"/>
      <c r="C23" s="14"/>
      <c r="D23" s="14"/>
      <c r="E23" s="14"/>
      <c r="F23" s="14"/>
      <c r="G23" s="93" t="s">
        <v>135</v>
      </c>
      <c r="H23" s="22"/>
      <c r="I23" s="11" t="s">
        <v>141</v>
      </c>
      <c r="J23" s="15"/>
      <c r="K23" s="15"/>
      <c r="L23" s="15"/>
      <c r="M23" s="11"/>
      <c r="N23" s="11"/>
      <c r="O23" s="14"/>
      <c r="P23" s="21"/>
      <c r="Q23" s="19"/>
      <c r="R23" s="16"/>
      <c r="S23" s="17"/>
      <c r="T23" s="17"/>
      <c r="U23" s="17"/>
      <c r="V23" s="17"/>
      <c r="W23" s="17"/>
      <c r="X23" s="17"/>
      <c r="Y23" s="17"/>
      <c r="Z23" s="17"/>
    </row>
    <row r="24" spans="1:27" x14ac:dyDescent="0.6">
      <c r="A24" s="8" t="s">
        <v>143</v>
      </c>
    </row>
    <row r="25" spans="1:27" x14ac:dyDescent="0.6">
      <c r="A25" s="25" t="s">
        <v>144</v>
      </c>
      <c r="B25" s="240" t="s">
        <v>145</v>
      </c>
      <c r="C25" s="241"/>
      <c r="D25" s="241"/>
      <c r="E25" s="241"/>
      <c r="F25" s="241"/>
      <c r="G25" s="241"/>
      <c r="H25" s="242"/>
      <c r="I25" s="26" t="s">
        <v>146</v>
      </c>
      <c r="J25" s="27"/>
      <c r="K25" s="27"/>
      <c r="L25" s="27"/>
      <c r="M25" s="27"/>
      <c r="N25" s="27"/>
      <c r="O25" s="28"/>
      <c r="P25" s="29"/>
      <c r="Q25" s="29"/>
      <c r="R25" s="29"/>
      <c r="S25" s="29"/>
      <c r="V25" s="30"/>
      <c r="W25" s="31"/>
      <c r="X25" s="31"/>
      <c r="Y25" s="31"/>
      <c r="AA25" s="32"/>
    </row>
    <row r="26" spans="1:27" x14ac:dyDescent="0.6">
      <c r="A26" s="33" t="s">
        <v>147</v>
      </c>
      <c r="B26" s="33" t="s">
        <v>148</v>
      </c>
      <c r="C26" s="243" t="s">
        <v>149</v>
      </c>
      <c r="D26" s="244"/>
      <c r="E26" s="244"/>
      <c r="F26" s="244"/>
      <c r="G26" s="244"/>
      <c r="H26" s="245"/>
      <c r="I26" s="34" t="s">
        <v>150</v>
      </c>
      <c r="J26" s="35"/>
      <c r="K26" s="35"/>
      <c r="L26" s="36"/>
      <c r="M26" s="37"/>
      <c r="N26" s="9"/>
      <c r="O26" s="38"/>
      <c r="P26" s="9"/>
      <c r="Q26" s="9"/>
      <c r="R26" s="39" t="s">
        <v>151</v>
      </c>
      <c r="V26" s="31"/>
      <c r="W26" s="31"/>
      <c r="X26" s="31"/>
      <c r="Y26" s="31"/>
      <c r="Z26" s="32" t="s">
        <v>152</v>
      </c>
      <c r="AA26" s="32"/>
    </row>
    <row r="27" spans="1:27" x14ac:dyDescent="0.6">
      <c r="A27" s="40" t="s">
        <v>153</v>
      </c>
      <c r="B27" s="40" t="s">
        <v>154</v>
      </c>
      <c r="C27" s="40" t="s">
        <v>155</v>
      </c>
      <c r="D27" s="40"/>
      <c r="E27" s="40"/>
      <c r="F27" s="40"/>
      <c r="G27" s="41"/>
      <c r="H27" s="42"/>
      <c r="I27" s="43" t="s">
        <v>156</v>
      </c>
      <c r="J27" s="44"/>
      <c r="K27" s="44"/>
      <c r="L27" s="44"/>
      <c r="M27" s="44"/>
      <c r="N27" s="44"/>
      <c r="O27" s="42"/>
      <c r="P27" s="32"/>
      <c r="Q27" s="32"/>
      <c r="R27" s="32" t="s">
        <v>157</v>
      </c>
      <c r="V27" s="45"/>
      <c r="W27" s="46"/>
      <c r="X27" s="46"/>
      <c r="Y27" s="46"/>
      <c r="Z27" s="32" t="s">
        <v>152</v>
      </c>
      <c r="AA27" s="32"/>
    </row>
    <row r="28" spans="1:27" ht="22.5" customHeight="1" x14ac:dyDescent="0.6">
      <c r="A28" s="47" t="s">
        <v>158</v>
      </c>
      <c r="B28" s="48" t="s">
        <v>159</v>
      </c>
      <c r="C28" s="48"/>
      <c r="D28" s="48"/>
      <c r="E28" s="48"/>
      <c r="F28" s="48"/>
      <c r="G28" s="49"/>
      <c r="H28" s="50"/>
      <c r="I28" s="34" t="s">
        <v>160</v>
      </c>
      <c r="J28" s="36"/>
      <c r="K28" s="36"/>
      <c r="L28" s="36"/>
      <c r="M28" s="36"/>
      <c r="N28" s="36"/>
      <c r="O28" s="51"/>
      <c r="R28" s="32" t="s">
        <v>161</v>
      </c>
      <c r="V28" s="46"/>
      <c r="W28" s="46"/>
      <c r="X28" s="46"/>
      <c r="Y28" s="46"/>
      <c r="Z28" s="32" t="s">
        <v>152</v>
      </c>
    </row>
    <row r="29" spans="1:27" x14ac:dyDescent="0.6">
      <c r="A29" s="52"/>
    </row>
    <row r="30" spans="1:27" x14ac:dyDescent="0.6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27" x14ac:dyDescent="0.6">
      <c r="A31" s="226"/>
      <c r="B31" s="226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</row>
  </sheetData>
  <mergeCells count="20">
    <mergeCell ref="AA7:AA8"/>
    <mergeCell ref="B25:H25"/>
    <mergeCell ref="C26:H26"/>
    <mergeCell ref="A31:R31"/>
    <mergeCell ref="Q4:Q5"/>
    <mergeCell ref="R4:T4"/>
    <mergeCell ref="U4:U5"/>
    <mergeCell ref="V4:V5"/>
    <mergeCell ref="W4:Y4"/>
    <mergeCell ref="Z4:Z5"/>
    <mergeCell ref="A2:Z2"/>
    <mergeCell ref="A3:Z3"/>
    <mergeCell ref="A4:A5"/>
    <mergeCell ref="B4:B5"/>
    <mergeCell ref="C4:F4"/>
    <mergeCell ref="G4:G5"/>
    <mergeCell ref="H4:H5"/>
    <mergeCell ref="I4:I5"/>
    <mergeCell ref="J4:K4"/>
    <mergeCell ref="L4:P4"/>
  </mergeCells>
  <pageMargins left="0.70866141732283472" right="0.70866141732283472" top="0.35433070866141736" bottom="0.35433070866141736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7"/>
  <sheetViews>
    <sheetView view="pageBreakPreview" topLeftCell="B1" zoomScale="90" zoomScaleNormal="70" zoomScaleSheetLayoutView="90" workbookViewId="0">
      <pane ySplit="5" topLeftCell="A45" activePane="bottomLeft" state="frozen"/>
      <selection pane="bottomLeft" activeCell="H1" sqref="H1:AA1048576"/>
    </sheetView>
  </sheetViews>
  <sheetFormatPr defaultColWidth="9.140625" defaultRowHeight="24.75" x14ac:dyDescent="0.6"/>
  <cols>
    <col min="1" max="1" width="24.5703125" style="8" customWidth="1"/>
    <col min="2" max="2" width="42.28515625" style="167" bestFit="1" customWidth="1"/>
    <col min="3" max="3" width="4.42578125" style="8" customWidth="1"/>
    <col min="4" max="5" width="4.7109375" style="8" customWidth="1"/>
    <col min="6" max="6" width="4.28515625" style="8" customWidth="1"/>
    <col min="7" max="7" width="4.140625" style="8" customWidth="1"/>
    <col min="8" max="8" width="4.140625" style="308" customWidth="1"/>
    <col min="9" max="9" width="9.28515625" style="308" customWidth="1"/>
    <col min="10" max="10" width="4.85546875" style="308" customWidth="1"/>
    <col min="11" max="11" width="5" style="308" customWidth="1"/>
    <col min="12" max="18" width="3" style="315" customWidth="1"/>
    <col min="19" max="19" width="4.5703125" style="315" customWidth="1"/>
    <col min="20" max="20" width="3" style="315" customWidth="1"/>
    <col min="21" max="23" width="3" style="316" customWidth="1"/>
    <col min="24" max="24" width="4.42578125" style="316" customWidth="1"/>
    <col min="25" max="25" width="7.140625" style="316" customWidth="1"/>
    <col min="26" max="26" width="4.85546875" style="316" customWidth="1"/>
    <col min="27" max="27" width="4.5703125" style="316" customWidth="1"/>
    <col min="28" max="28" width="4.85546875" style="99" customWidth="1"/>
    <col min="29" max="29" width="26.140625" style="99" customWidth="1"/>
    <col min="30" max="16384" width="9.140625" style="9"/>
  </cols>
  <sheetData>
    <row r="1" spans="1:29" x14ac:dyDescent="0.6">
      <c r="AC1" s="99" t="s">
        <v>163</v>
      </c>
    </row>
    <row r="2" spans="1:29" ht="22.5" customHeight="1" x14ac:dyDescent="0.6">
      <c r="A2" s="226" t="s">
        <v>213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</row>
    <row r="3" spans="1:29" ht="27" customHeight="1" x14ac:dyDescent="0.6">
      <c r="A3" s="235" t="s">
        <v>196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</row>
    <row r="4" spans="1:29" ht="28.5" customHeight="1" x14ac:dyDescent="0.6">
      <c r="A4" s="236" t="s">
        <v>104</v>
      </c>
      <c r="B4" s="236" t="s">
        <v>165</v>
      </c>
      <c r="C4" s="255" t="s">
        <v>106</v>
      </c>
      <c r="D4" s="256"/>
      <c r="E4" s="256"/>
      <c r="F4" s="257"/>
      <c r="G4" s="258" t="s">
        <v>107</v>
      </c>
      <c r="H4" s="317" t="s">
        <v>108</v>
      </c>
      <c r="I4" s="318" t="s">
        <v>109</v>
      </c>
      <c r="J4" s="319" t="s">
        <v>110</v>
      </c>
      <c r="K4" s="320"/>
      <c r="L4" s="321" t="s">
        <v>111</v>
      </c>
      <c r="M4" s="322"/>
      <c r="N4" s="322"/>
      <c r="O4" s="322"/>
      <c r="P4" s="322"/>
      <c r="Q4" s="322"/>
      <c r="R4" s="323"/>
      <c r="S4" s="324" t="s">
        <v>112</v>
      </c>
      <c r="T4" s="321" t="s">
        <v>113</v>
      </c>
      <c r="U4" s="322"/>
      <c r="V4" s="322"/>
      <c r="W4" s="323"/>
      <c r="X4" s="324" t="s">
        <v>114</v>
      </c>
      <c r="Y4" s="304" t="s">
        <v>115</v>
      </c>
      <c r="Z4" s="246" t="s">
        <v>116</v>
      </c>
      <c r="AA4" s="247"/>
      <c r="AB4" s="248"/>
      <c r="AC4" s="232" t="s">
        <v>117</v>
      </c>
    </row>
    <row r="5" spans="1:29" ht="28.5" customHeight="1" x14ac:dyDescent="0.6">
      <c r="A5" s="236"/>
      <c r="B5" s="236"/>
      <c r="C5" s="96" t="s">
        <v>166</v>
      </c>
      <c r="D5" s="96" t="s">
        <v>167</v>
      </c>
      <c r="E5" s="96" t="s">
        <v>168</v>
      </c>
      <c r="F5" s="96" t="s">
        <v>169</v>
      </c>
      <c r="G5" s="259"/>
      <c r="H5" s="325"/>
      <c r="I5" s="326"/>
      <c r="J5" s="327" t="s">
        <v>122</v>
      </c>
      <c r="K5" s="327" t="s">
        <v>123</v>
      </c>
      <c r="L5" s="307" t="s">
        <v>124</v>
      </c>
      <c r="M5" s="307" t="s">
        <v>125</v>
      </c>
      <c r="N5" s="307" t="s">
        <v>126</v>
      </c>
      <c r="O5" s="307" t="s">
        <v>127</v>
      </c>
      <c r="P5" s="307" t="s">
        <v>128</v>
      </c>
      <c r="Q5" s="307" t="s">
        <v>170</v>
      </c>
      <c r="R5" s="307" t="s">
        <v>171</v>
      </c>
      <c r="S5" s="328"/>
      <c r="T5" s="307" t="s">
        <v>129</v>
      </c>
      <c r="U5" s="307" t="s">
        <v>130</v>
      </c>
      <c r="V5" s="307" t="s">
        <v>131</v>
      </c>
      <c r="W5" s="329" t="s">
        <v>172</v>
      </c>
      <c r="X5" s="328"/>
      <c r="Y5" s="304"/>
      <c r="Z5" s="306" t="s">
        <v>132</v>
      </c>
      <c r="AA5" s="306" t="s">
        <v>133</v>
      </c>
      <c r="AB5" s="148" t="s">
        <v>134</v>
      </c>
      <c r="AC5" s="233"/>
    </row>
    <row r="6" spans="1:29" s="192" customFormat="1" ht="49.5" x14ac:dyDescent="0.2">
      <c r="A6" s="107" t="s">
        <v>214</v>
      </c>
      <c r="B6" s="185" t="s">
        <v>7</v>
      </c>
      <c r="C6" s="188"/>
      <c r="D6" s="188"/>
      <c r="E6" s="188"/>
      <c r="F6" s="186" t="s">
        <v>135</v>
      </c>
      <c r="G6" s="186" t="s">
        <v>135</v>
      </c>
      <c r="H6" s="330"/>
      <c r="I6" s="305" t="s">
        <v>123</v>
      </c>
      <c r="J6" s="331" t="s">
        <v>135</v>
      </c>
      <c r="K6" s="331"/>
      <c r="L6" s="332">
        <v>1</v>
      </c>
      <c r="M6" s="332">
        <v>1</v>
      </c>
      <c r="N6" s="332">
        <v>1</v>
      </c>
      <c r="O6" s="332">
        <v>2</v>
      </c>
      <c r="P6" s="332">
        <v>3</v>
      </c>
      <c r="Q6" s="332">
        <v>1</v>
      </c>
      <c r="R6" s="332"/>
      <c r="S6" s="333">
        <f>SUM(L6:R6)</f>
        <v>9</v>
      </c>
      <c r="T6" s="332">
        <v>1</v>
      </c>
      <c r="U6" s="332">
        <v>1</v>
      </c>
      <c r="V6" s="334">
        <v>2</v>
      </c>
      <c r="W6" s="334">
        <v>1</v>
      </c>
      <c r="X6" s="306">
        <f>SUM(T6:W6)</f>
        <v>5</v>
      </c>
      <c r="Y6" s="306">
        <f>+S6*X6</f>
        <v>45</v>
      </c>
      <c r="Z6" s="331" t="s">
        <v>135</v>
      </c>
      <c r="AA6" s="331"/>
      <c r="AB6" s="191"/>
      <c r="AC6" s="191"/>
    </row>
    <row r="7" spans="1:29" s="192" customFormat="1" x14ac:dyDescent="0.2">
      <c r="A7" s="106"/>
      <c r="B7" s="183" t="s">
        <v>9</v>
      </c>
      <c r="C7" s="187"/>
      <c r="D7" s="187"/>
      <c r="E7" s="187"/>
      <c r="F7" s="186" t="s">
        <v>135</v>
      </c>
      <c r="G7" s="186" t="s">
        <v>135</v>
      </c>
      <c r="H7" s="330"/>
      <c r="I7" s="305" t="s">
        <v>123</v>
      </c>
      <c r="J7" s="331" t="s">
        <v>135</v>
      </c>
      <c r="K7" s="331"/>
      <c r="L7" s="335">
        <v>1</v>
      </c>
      <c r="M7" s="332">
        <v>2</v>
      </c>
      <c r="N7" s="332">
        <v>1</v>
      </c>
      <c r="O7" s="332">
        <v>1</v>
      </c>
      <c r="P7" s="332">
        <v>3</v>
      </c>
      <c r="Q7" s="332">
        <v>1</v>
      </c>
      <c r="R7" s="332"/>
      <c r="S7" s="333">
        <f t="shared" ref="S7:S50" si="0">SUM(L7:R7)</f>
        <v>9</v>
      </c>
      <c r="T7" s="332">
        <v>1</v>
      </c>
      <c r="U7" s="332">
        <v>1</v>
      </c>
      <c r="V7" s="334">
        <v>2</v>
      </c>
      <c r="W7" s="334">
        <v>1</v>
      </c>
      <c r="X7" s="306">
        <f t="shared" ref="X7:X50" si="1">SUM(T7:W7)</f>
        <v>5</v>
      </c>
      <c r="Y7" s="306">
        <f t="shared" ref="Y7:Y50" si="2">+S7*X7</f>
        <v>45</v>
      </c>
      <c r="Z7" s="331" t="s">
        <v>135</v>
      </c>
      <c r="AA7" s="331"/>
      <c r="AB7" s="191"/>
      <c r="AC7" s="191"/>
    </row>
    <row r="8" spans="1:29" s="192" customFormat="1" x14ac:dyDescent="0.2">
      <c r="A8" s="106"/>
      <c r="B8" s="185" t="s">
        <v>11</v>
      </c>
      <c r="C8" s="186" t="s">
        <v>135</v>
      </c>
      <c r="D8" s="189"/>
      <c r="E8" s="189"/>
      <c r="F8" s="189"/>
      <c r="G8" s="186" t="s">
        <v>135</v>
      </c>
      <c r="H8" s="335"/>
      <c r="I8" s="305" t="s">
        <v>123</v>
      </c>
      <c r="J8" s="331"/>
      <c r="K8" s="331" t="s">
        <v>135</v>
      </c>
      <c r="L8" s="332">
        <v>1</v>
      </c>
      <c r="M8" s="332">
        <v>2</v>
      </c>
      <c r="N8" s="332">
        <v>1</v>
      </c>
      <c r="O8" s="332">
        <v>2</v>
      </c>
      <c r="P8" s="332">
        <v>3</v>
      </c>
      <c r="Q8" s="332">
        <v>1</v>
      </c>
      <c r="R8" s="332"/>
      <c r="S8" s="333">
        <f t="shared" si="0"/>
        <v>10</v>
      </c>
      <c r="T8" s="332">
        <v>1</v>
      </c>
      <c r="U8" s="332">
        <v>1</v>
      </c>
      <c r="V8" s="334">
        <v>1</v>
      </c>
      <c r="W8" s="334">
        <v>1</v>
      </c>
      <c r="X8" s="306">
        <f t="shared" si="1"/>
        <v>4</v>
      </c>
      <c r="Y8" s="306">
        <f t="shared" si="2"/>
        <v>40</v>
      </c>
      <c r="Z8" s="331" t="s">
        <v>135</v>
      </c>
      <c r="AA8" s="331"/>
      <c r="AB8" s="191"/>
      <c r="AC8" s="191"/>
    </row>
    <row r="9" spans="1:29" s="192" customFormat="1" x14ac:dyDescent="0.2">
      <c r="A9" s="106"/>
      <c r="B9" s="183" t="s">
        <v>12</v>
      </c>
      <c r="C9" s="186" t="s">
        <v>135</v>
      </c>
      <c r="D9" s="189"/>
      <c r="E9" s="189"/>
      <c r="F9" s="189"/>
      <c r="G9" s="186" t="s">
        <v>135</v>
      </c>
      <c r="H9" s="335"/>
      <c r="I9" s="305" t="s">
        <v>123</v>
      </c>
      <c r="J9" s="331" t="s">
        <v>135</v>
      </c>
      <c r="K9" s="331"/>
      <c r="L9" s="332">
        <v>1</v>
      </c>
      <c r="M9" s="332">
        <v>2</v>
      </c>
      <c r="N9" s="332">
        <v>1</v>
      </c>
      <c r="O9" s="332">
        <v>2</v>
      </c>
      <c r="P9" s="332">
        <v>3</v>
      </c>
      <c r="Q9" s="332">
        <v>1</v>
      </c>
      <c r="R9" s="332"/>
      <c r="S9" s="333">
        <f t="shared" si="0"/>
        <v>10</v>
      </c>
      <c r="T9" s="332">
        <v>1</v>
      </c>
      <c r="U9" s="332">
        <v>1</v>
      </c>
      <c r="V9" s="334">
        <v>1</v>
      </c>
      <c r="W9" s="334">
        <v>1</v>
      </c>
      <c r="X9" s="306">
        <f t="shared" si="1"/>
        <v>4</v>
      </c>
      <c r="Y9" s="306">
        <f t="shared" si="2"/>
        <v>40</v>
      </c>
      <c r="Z9" s="331" t="s">
        <v>135</v>
      </c>
      <c r="AA9" s="331"/>
      <c r="AB9" s="191"/>
      <c r="AC9" s="191"/>
    </row>
    <row r="10" spans="1:29" s="192" customFormat="1" ht="49.5" x14ac:dyDescent="0.2">
      <c r="A10" s="109" t="s">
        <v>205</v>
      </c>
      <c r="B10" s="185" t="s">
        <v>14</v>
      </c>
      <c r="C10" s="186"/>
      <c r="D10" s="187"/>
      <c r="E10" s="187"/>
      <c r="F10" s="186" t="s">
        <v>135</v>
      </c>
      <c r="G10" s="186" t="s">
        <v>135</v>
      </c>
      <c r="H10" s="330"/>
      <c r="I10" s="305" t="s">
        <v>123</v>
      </c>
      <c r="J10" s="331" t="s">
        <v>135</v>
      </c>
      <c r="K10" s="331"/>
      <c r="L10" s="335">
        <v>1</v>
      </c>
      <c r="M10" s="332">
        <v>2</v>
      </c>
      <c r="N10" s="332">
        <v>1</v>
      </c>
      <c r="O10" s="332">
        <v>1</v>
      </c>
      <c r="P10" s="332">
        <v>3</v>
      </c>
      <c r="Q10" s="332">
        <v>1</v>
      </c>
      <c r="R10" s="332"/>
      <c r="S10" s="333">
        <f t="shared" si="0"/>
        <v>9</v>
      </c>
      <c r="T10" s="332">
        <v>1</v>
      </c>
      <c r="U10" s="332">
        <v>1</v>
      </c>
      <c r="V10" s="334">
        <v>2</v>
      </c>
      <c r="W10" s="334">
        <v>1</v>
      </c>
      <c r="X10" s="306">
        <f t="shared" si="1"/>
        <v>5</v>
      </c>
      <c r="Y10" s="306">
        <f t="shared" si="2"/>
        <v>45</v>
      </c>
      <c r="Z10" s="331" t="s">
        <v>135</v>
      </c>
      <c r="AA10" s="331"/>
      <c r="AB10" s="191"/>
      <c r="AC10" s="191"/>
    </row>
    <row r="11" spans="1:29" s="192" customFormat="1" x14ac:dyDescent="0.2">
      <c r="A11" s="109"/>
      <c r="B11" s="183" t="s">
        <v>203</v>
      </c>
      <c r="C11" s="186"/>
      <c r="D11" s="187"/>
      <c r="E11" s="187"/>
      <c r="F11" s="186" t="s">
        <v>135</v>
      </c>
      <c r="G11" s="186" t="s">
        <v>135</v>
      </c>
      <c r="H11" s="330"/>
      <c r="I11" s="305" t="s">
        <v>123</v>
      </c>
      <c r="J11" s="331" t="s">
        <v>135</v>
      </c>
      <c r="K11" s="331"/>
      <c r="L11" s="332">
        <v>1</v>
      </c>
      <c r="M11" s="332">
        <v>2</v>
      </c>
      <c r="N11" s="332">
        <v>1</v>
      </c>
      <c r="O11" s="332">
        <v>2</v>
      </c>
      <c r="P11" s="332">
        <v>3</v>
      </c>
      <c r="Q11" s="332">
        <v>1</v>
      </c>
      <c r="R11" s="332"/>
      <c r="S11" s="333">
        <f t="shared" si="0"/>
        <v>10</v>
      </c>
      <c r="T11" s="332">
        <v>1</v>
      </c>
      <c r="U11" s="332">
        <v>1</v>
      </c>
      <c r="V11" s="334">
        <v>1</v>
      </c>
      <c r="W11" s="334">
        <v>1</v>
      </c>
      <c r="X11" s="306">
        <f t="shared" si="1"/>
        <v>4</v>
      </c>
      <c r="Y11" s="306">
        <f t="shared" si="2"/>
        <v>40</v>
      </c>
      <c r="Z11" s="331" t="s">
        <v>135</v>
      </c>
      <c r="AA11" s="334"/>
      <c r="AB11" s="191"/>
      <c r="AC11" s="191"/>
    </row>
    <row r="12" spans="1:29" s="192" customFormat="1" x14ac:dyDescent="0.2">
      <c r="A12" s="109"/>
      <c r="B12" s="183" t="s">
        <v>204</v>
      </c>
      <c r="C12" s="187"/>
      <c r="D12" s="187"/>
      <c r="E12" s="186"/>
      <c r="F12" s="186" t="s">
        <v>135</v>
      </c>
      <c r="G12" s="186" t="s">
        <v>135</v>
      </c>
      <c r="H12" s="330"/>
      <c r="I12" s="305" t="s">
        <v>123</v>
      </c>
      <c r="J12" s="331" t="s">
        <v>135</v>
      </c>
      <c r="K12" s="331"/>
      <c r="L12" s="335">
        <v>1</v>
      </c>
      <c r="M12" s="332">
        <v>2</v>
      </c>
      <c r="N12" s="332">
        <v>1</v>
      </c>
      <c r="O12" s="332">
        <v>2</v>
      </c>
      <c r="P12" s="335">
        <v>2</v>
      </c>
      <c r="Q12" s="332">
        <v>1</v>
      </c>
      <c r="R12" s="332"/>
      <c r="S12" s="333">
        <f t="shared" si="0"/>
        <v>9</v>
      </c>
      <c r="T12" s="332">
        <v>1</v>
      </c>
      <c r="U12" s="332">
        <v>1</v>
      </c>
      <c r="V12" s="334">
        <v>2</v>
      </c>
      <c r="W12" s="334">
        <v>1</v>
      </c>
      <c r="X12" s="306">
        <f t="shared" si="1"/>
        <v>5</v>
      </c>
      <c r="Y12" s="306">
        <f t="shared" si="2"/>
        <v>45</v>
      </c>
      <c r="Z12" s="331" t="s">
        <v>135</v>
      </c>
      <c r="AA12" s="331"/>
      <c r="AB12" s="191"/>
      <c r="AC12" s="191"/>
    </row>
    <row r="13" spans="1:29" s="192" customFormat="1" ht="49.5" x14ac:dyDescent="0.2">
      <c r="A13" s="109" t="s">
        <v>217</v>
      </c>
      <c r="B13" s="183" t="s">
        <v>204</v>
      </c>
      <c r="C13" s="190"/>
      <c r="D13" s="190"/>
      <c r="E13" s="190"/>
      <c r="F13" s="186" t="s">
        <v>135</v>
      </c>
      <c r="G13" s="186" t="s">
        <v>135</v>
      </c>
      <c r="H13" s="330"/>
      <c r="I13" s="305" t="s">
        <v>123</v>
      </c>
      <c r="J13" s="331" t="s">
        <v>135</v>
      </c>
      <c r="K13" s="331"/>
      <c r="L13" s="335">
        <v>1</v>
      </c>
      <c r="M13" s="332">
        <v>2</v>
      </c>
      <c r="N13" s="332">
        <v>1</v>
      </c>
      <c r="O13" s="332">
        <v>2</v>
      </c>
      <c r="P13" s="335">
        <v>3</v>
      </c>
      <c r="Q13" s="332">
        <v>1</v>
      </c>
      <c r="R13" s="332"/>
      <c r="S13" s="333">
        <f t="shared" si="0"/>
        <v>10</v>
      </c>
      <c r="T13" s="332">
        <v>1</v>
      </c>
      <c r="U13" s="332">
        <v>1</v>
      </c>
      <c r="V13" s="334">
        <v>2</v>
      </c>
      <c r="W13" s="334">
        <v>1</v>
      </c>
      <c r="X13" s="306">
        <f t="shared" si="1"/>
        <v>5</v>
      </c>
      <c r="Y13" s="306">
        <f t="shared" si="2"/>
        <v>50</v>
      </c>
      <c r="Z13" s="334"/>
      <c r="AA13" s="331" t="s">
        <v>135</v>
      </c>
      <c r="AB13" s="191"/>
      <c r="AC13" s="191"/>
    </row>
    <row r="14" spans="1:29" s="192" customFormat="1" x14ac:dyDescent="0.2">
      <c r="A14" s="106"/>
      <c r="B14" s="183" t="s">
        <v>203</v>
      </c>
      <c r="C14" s="190"/>
      <c r="D14" s="190"/>
      <c r="E14" s="190"/>
      <c r="F14" s="186" t="s">
        <v>135</v>
      </c>
      <c r="G14" s="186" t="s">
        <v>135</v>
      </c>
      <c r="H14" s="330"/>
      <c r="I14" s="305" t="s">
        <v>123</v>
      </c>
      <c r="J14" s="331" t="s">
        <v>135</v>
      </c>
      <c r="K14" s="331"/>
      <c r="L14" s="332">
        <v>1</v>
      </c>
      <c r="M14" s="332">
        <v>2</v>
      </c>
      <c r="N14" s="332">
        <v>1</v>
      </c>
      <c r="O14" s="332">
        <v>2</v>
      </c>
      <c r="P14" s="335">
        <v>3</v>
      </c>
      <c r="Q14" s="332">
        <v>1</v>
      </c>
      <c r="R14" s="332"/>
      <c r="S14" s="333">
        <f t="shared" si="0"/>
        <v>10</v>
      </c>
      <c r="T14" s="332">
        <v>1</v>
      </c>
      <c r="U14" s="332">
        <v>1</v>
      </c>
      <c r="V14" s="334">
        <v>1</v>
      </c>
      <c r="W14" s="334">
        <v>1</v>
      </c>
      <c r="X14" s="306">
        <f t="shared" si="1"/>
        <v>4</v>
      </c>
      <c r="Y14" s="306">
        <f t="shared" si="2"/>
        <v>40</v>
      </c>
      <c r="Z14" s="331" t="s">
        <v>135</v>
      </c>
      <c r="AA14" s="331"/>
      <c r="AB14" s="191"/>
      <c r="AC14" s="191"/>
    </row>
    <row r="15" spans="1:29" s="192" customFormat="1" x14ac:dyDescent="0.2">
      <c r="A15" s="106"/>
      <c r="B15" s="183" t="s">
        <v>206</v>
      </c>
      <c r="C15" s="190"/>
      <c r="D15" s="186" t="s">
        <v>135</v>
      </c>
      <c r="E15" s="190"/>
      <c r="F15" s="186"/>
      <c r="G15" s="186" t="s">
        <v>135</v>
      </c>
      <c r="H15" s="330"/>
      <c r="I15" s="305" t="s">
        <v>123</v>
      </c>
      <c r="J15" s="331" t="s">
        <v>135</v>
      </c>
      <c r="K15" s="331"/>
      <c r="L15" s="335">
        <v>1</v>
      </c>
      <c r="M15" s="332">
        <v>2</v>
      </c>
      <c r="N15" s="332">
        <v>1</v>
      </c>
      <c r="O15" s="332">
        <v>2</v>
      </c>
      <c r="P15" s="335">
        <v>3</v>
      </c>
      <c r="Q15" s="332">
        <v>1</v>
      </c>
      <c r="R15" s="332"/>
      <c r="S15" s="333">
        <f t="shared" si="0"/>
        <v>10</v>
      </c>
      <c r="T15" s="332">
        <v>1</v>
      </c>
      <c r="U15" s="332">
        <v>1</v>
      </c>
      <c r="V15" s="334">
        <v>2</v>
      </c>
      <c r="W15" s="334">
        <v>1</v>
      </c>
      <c r="X15" s="306">
        <f t="shared" si="1"/>
        <v>5</v>
      </c>
      <c r="Y15" s="306">
        <f t="shared" si="2"/>
        <v>50</v>
      </c>
      <c r="Z15" s="334"/>
      <c r="AA15" s="331" t="s">
        <v>135</v>
      </c>
      <c r="AB15" s="191"/>
      <c r="AC15" s="191"/>
    </row>
    <row r="16" spans="1:29" s="192" customFormat="1" x14ac:dyDescent="0.2">
      <c r="A16" s="109" t="s">
        <v>43</v>
      </c>
      <c r="B16" s="183" t="s">
        <v>45</v>
      </c>
      <c r="C16" s="190"/>
      <c r="D16" s="190"/>
      <c r="E16" s="190"/>
      <c r="F16" s="186" t="s">
        <v>135</v>
      </c>
      <c r="G16" s="186" t="s">
        <v>135</v>
      </c>
      <c r="H16" s="330"/>
      <c r="I16" s="305" t="s">
        <v>123</v>
      </c>
      <c r="J16" s="331" t="s">
        <v>135</v>
      </c>
      <c r="K16" s="331"/>
      <c r="L16" s="332">
        <v>1</v>
      </c>
      <c r="M16" s="332">
        <v>3</v>
      </c>
      <c r="N16" s="332">
        <v>1</v>
      </c>
      <c r="O16" s="332">
        <v>2</v>
      </c>
      <c r="P16" s="332">
        <v>1</v>
      </c>
      <c r="Q16" s="332">
        <v>1</v>
      </c>
      <c r="R16" s="332"/>
      <c r="S16" s="333">
        <f t="shared" si="0"/>
        <v>9</v>
      </c>
      <c r="T16" s="332">
        <v>1</v>
      </c>
      <c r="U16" s="332">
        <v>2</v>
      </c>
      <c r="V16" s="334">
        <v>3</v>
      </c>
      <c r="W16" s="334">
        <v>1</v>
      </c>
      <c r="X16" s="306">
        <f t="shared" si="1"/>
        <v>7</v>
      </c>
      <c r="Y16" s="306">
        <f t="shared" si="2"/>
        <v>63</v>
      </c>
      <c r="Z16" s="334"/>
      <c r="AA16" s="331" t="s">
        <v>135</v>
      </c>
      <c r="AB16" s="191"/>
      <c r="AC16" s="191"/>
    </row>
    <row r="17" spans="1:29" s="192" customFormat="1" x14ac:dyDescent="0.2">
      <c r="A17" s="109"/>
      <c r="B17" s="183" t="s">
        <v>46</v>
      </c>
      <c r="C17" s="190"/>
      <c r="D17" s="190"/>
      <c r="E17" s="190"/>
      <c r="F17" s="186" t="s">
        <v>135</v>
      </c>
      <c r="G17" s="186" t="s">
        <v>135</v>
      </c>
      <c r="H17" s="330"/>
      <c r="I17" s="305" t="s">
        <v>123</v>
      </c>
      <c r="J17" s="331" t="s">
        <v>135</v>
      </c>
      <c r="K17" s="331"/>
      <c r="L17" s="332">
        <v>1</v>
      </c>
      <c r="M17" s="332">
        <v>2</v>
      </c>
      <c r="N17" s="332">
        <v>1</v>
      </c>
      <c r="O17" s="332">
        <v>2</v>
      </c>
      <c r="P17" s="332">
        <v>1</v>
      </c>
      <c r="Q17" s="332">
        <v>1</v>
      </c>
      <c r="R17" s="332"/>
      <c r="S17" s="333">
        <f t="shared" si="0"/>
        <v>8</v>
      </c>
      <c r="T17" s="332">
        <v>1</v>
      </c>
      <c r="U17" s="332">
        <v>1</v>
      </c>
      <c r="V17" s="334">
        <v>2</v>
      </c>
      <c r="W17" s="334">
        <v>1</v>
      </c>
      <c r="X17" s="306">
        <f t="shared" si="1"/>
        <v>5</v>
      </c>
      <c r="Y17" s="306">
        <f t="shared" si="2"/>
        <v>40</v>
      </c>
      <c r="Z17" s="331" t="s">
        <v>135</v>
      </c>
      <c r="AA17" s="331"/>
      <c r="AB17" s="191"/>
      <c r="AC17" s="191"/>
    </row>
    <row r="18" spans="1:29" s="192" customFormat="1" ht="49.5" x14ac:dyDescent="0.2">
      <c r="A18" s="109" t="s">
        <v>48</v>
      </c>
      <c r="B18" s="183" t="s">
        <v>206</v>
      </c>
      <c r="C18" s="190"/>
      <c r="D18" s="186" t="s">
        <v>135</v>
      </c>
      <c r="E18" s="190"/>
      <c r="F18" s="186"/>
      <c r="G18" s="186"/>
      <c r="H18" s="331" t="s">
        <v>135</v>
      </c>
      <c r="I18" s="305" t="s">
        <v>123</v>
      </c>
      <c r="J18" s="331" t="s">
        <v>135</v>
      </c>
      <c r="K18" s="331"/>
      <c r="L18" s="335">
        <v>1</v>
      </c>
      <c r="M18" s="332">
        <v>2</v>
      </c>
      <c r="N18" s="332">
        <v>2</v>
      </c>
      <c r="O18" s="332">
        <v>2</v>
      </c>
      <c r="P18" s="332">
        <v>1</v>
      </c>
      <c r="Q18" s="332">
        <v>1</v>
      </c>
      <c r="R18" s="332">
        <v>1</v>
      </c>
      <c r="S18" s="333">
        <f t="shared" si="0"/>
        <v>10</v>
      </c>
      <c r="T18" s="332">
        <v>1</v>
      </c>
      <c r="U18" s="332">
        <v>1</v>
      </c>
      <c r="V18" s="334">
        <v>2</v>
      </c>
      <c r="W18" s="334">
        <v>1</v>
      </c>
      <c r="X18" s="306">
        <f t="shared" si="1"/>
        <v>5</v>
      </c>
      <c r="Y18" s="306">
        <f t="shared" si="2"/>
        <v>50</v>
      </c>
      <c r="Z18" s="331" t="s">
        <v>135</v>
      </c>
      <c r="AA18" s="331"/>
      <c r="AB18" s="191"/>
      <c r="AC18" s="191"/>
    </row>
    <row r="19" spans="1:29" s="192" customFormat="1" x14ac:dyDescent="0.2">
      <c r="A19" s="106"/>
      <c r="B19" s="183" t="s">
        <v>51</v>
      </c>
      <c r="C19" s="186" t="s">
        <v>135</v>
      </c>
      <c r="D19" s="190"/>
      <c r="E19" s="190"/>
      <c r="F19" s="186"/>
      <c r="G19" s="186"/>
      <c r="H19" s="331" t="s">
        <v>135</v>
      </c>
      <c r="I19" s="305" t="s">
        <v>123</v>
      </c>
      <c r="J19" s="331" t="s">
        <v>135</v>
      </c>
      <c r="K19" s="331"/>
      <c r="L19" s="332">
        <v>1</v>
      </c>
      <c r="M19" s="332">
        <v>2</v>
      </c>
      <c r="N19" s="332">
        <v>2</v>
      </c>
      <c r="O19" s="332">
        <v>2</v>
      </c>
      <c r="P19" s="332">
        <v>1</v>
      </c>
      <c r="Q19" s="332">
        <v>1</v>
      </c>
      <c r="R19" s="332">
        <v>1</v>
      </c>
      <c r="S19" s="333">
        <f t="shared" si="0"/>
        <v>10</v>
      </c>
      <c r="T19" s="332">
        <v>1</v>
      </c>
      <c r="U19" s="332">
        <v>1</v>
      </c>
      <c r="V19" s="334">
        <v>1</v>
      </c>
      <c r="W19" s="334">
        <v>1</v>
      </c>
      <c r="X19" s="306">
        <f t="shared" si="1"/>
        <v>4</v>
      </c>
      <c r="Y19" s="306">
        <f t="shared" si="2"/>
        <v>40</v>
      </c>
      <c r="Z19" s="331" t="s">
        <v>135</v>
      </c>
      <c r="AA19" s="331"/>
      <c r="AB19" s="191"/>
      <c r="AC19" s="191"/>
    </row>
    <row r="20" spans="1:29" s="192" customFormat="1" ht="49.5" x14ac:dyDescent="0.2">
      <c r="A20" s="109" t="s">
        <v>220</v>
      </c>
      <c r="B20" s="183" t="s">
        <v>208</v>
      </c>
      <c r="C20" s="187"/>
      <c r="D20" s="186" t="s">
        <v>135</v>
      </c>
      <c r="E20" s="187"/>
      <c r="F20" s="186"/>
      <c r="G20" s="186"/>
      <c r="H20" s="331" t="s">
        <v>135</v>
      </c>
      <c r="I20" s="305" t="s">
        <v>123</v>
      </c>
      <c r="J20" s="331" t="s">
        <v>135</v>
      </c>
      <c r="K20" s="331"/>
      <c r="L20" s="332">
        <v>1</v>
      </c>
      <c r="M20" s="332">
        <v>2</v>
      </c>
      <c r="N20" s="332">
        <v>1</v>
      </c>
      <c r="O20" s="332">
        <v>2</v>
      </c>
      <c r="P20" s="332">
        <v>3</v>
      </c>
      <c r="Q20" s="332">
        <v>1</v>
      </c>
      <c r="R20" s="332">
        <v>1</v>
      </c>
      <c r="S20" s="333">
        <f t="shared" ref="S20:S23" si="3">SUM(L20:R20)</f>
        <v>11</v>
      </c>
      <c r="T20" s="332">
        <v>1</v>
      </c>
      <c r="U20" s="332">
        <v>1</v>
      </c>
      <c r="V20" s="334">
        <v>2</v>
      </c>
      <c r="W20" s="334">
        <v>1</v>
      </c>
      <c r="X20" s="306">
        <f t="shared" ref="X20:X23" si="4">SUM(T20:W20)</f>
        <v>5</v>
      </c>
      <c r="Y20" s="306">
        <f t="shared" ref="Y20:Y23" si="5">+S20*X20</f>
        <v>55</v>
      </c>
      <c r="Z20" s="331" t="s">
        <v>135</v>
      </c>
      <c r="AA20" s="331"/>
      <c r="AB20" s="191"/>
      <c r="AC20" s="191"/>
    </row>
    <row r="21" spans="1:29" s="192" customFormat="1" x14ac:dyDescent="0.2">
      <c r="A21" s="108"/>
      <c r="B21" s="183" t="s">
        <v>60</v>
      </c>
      <c r="C21" s="187"/>
      <c r="D21" s="186"/>
      <c r="E21" s="187"/>
      <c r="F21" s="186" t="s">
        <v>135</v>
      </c>
      <c r="G21" s="186"/>
      <c r="H21" s="331" t="s">
        <v>135</v>
      </c>
      <c r="I21" s="305" t="s">
        <v>123</v>
      </c>
      <c r="J21" s="331" t="s">
        <v>135</v>
      </c>
      <c r="K21" s="331"/>
      <c r="L21" s="335">
        <v>1</v>
      </c>
      <c r="M21" s="332">
        <v>2</v>
      </c>
      <c r="N21" s="332">
        <v>1</v>
      </c>
      <c r="O21" s="332">
        <v>2</v>
      </c>
      <c r="P21" s="332">
        <v>3</v>
      </c>
      <c r="Q21" s="332">
        <v>1</v>
      </c>
      <c r="R21" s="332">
        <v>1</v>
      </c>
      <c r="S21" s="333">
        <f t="shared" si="3"/>
        <v>11</v>
      </c>
      <c r="T21" s="332">
        <v>1</v>
      </c>
      <c r="U21" s="332">
        <v>1</v>
      </c>
      <c r="V21" s="334">
        <v>2</v>
      </c>
      <c r="W21" s="334">
        <v>1</v>
      </c>
      <c r="X21" s="306">
        <f t="shared" si="4"/>
        <v>5</v>
      </c>
      <c r="Y21" s="306">
        <f t="shared" si="5"/>
        <v>55</v>
      </c>
      <c r="Z21" s="331" t="s">
        <v>135</v>
      </c>
      <c r="AA21" s="331"/>
      <c r="AB21" s="191"/>
      <c r="AC21" s="191"/>
    </row>
    <row r="22" spans="1:29" s="192" customFormat="1" x14ac:dyDescent="0.2">
      <c r="A22" s="106"/>
      <c r="B22" s="183" t="s">
        <v>219</v>
      </c>
      <c r="C22" s="190"/>
      <c r="D22" s="190"/>
      <c r="E22" s="190"/>
      <c r="F22" s="186" t="s">
        <v>135</v>
      </c>
      <c r="G22" s="186"/>
      <c r="H22" s="331" t="s">
        <v>135</v>
      </c>
      <c r="I22" s="305" t="s">
        <v>123</v>
      </c>
      <c r="J22" s="331" t="s">
        <v>135</v>
      </c>
      <c r="K22" s="331"/>
      <c r="L22" s="335">
        <v>1</v>
      </c>
      <c r="M22" s="332">
        <v>2</v>
      </c>
      <c r="N22" s="332">
        <v>1</v>
      </c>
      <c r="O22" s="332">
        <v>2</v>
      </c>
      <c r="P22" s="332">
        <v>3</v>
      </c>
      <c r="Q22" s="332">
        <v>1</v>
      </c>
      <c r="R22" s="332">
        <v>1</v>
      </c>
      <c r="S22" s="333">
        <f t="shared" si="3"/>
        <v>11</v>
      </c>
      <c r="T22" s="332">
        <v>1</v>
      </c>
      <c r="U22" s="332">
        <v>1</v>
      </c>
      <c r="V22" s="334">
        <v>2</v>
      </c>
      <c r="W22" s="334">
        <v>1</v>
      </c>
      <c r="X22" s="306">
        <f t="shared" si="4"/>
        <v>5</v>
      </c>
      <c r="Y22" s="306">
        <f t="shared" si="5"/>
        <v>55</v>
      </c>
      <c r="Z22" s="331" t="s">
        <v>135</v>
      </c>
      <c r="AA22" s="331"/>
      <c r="AB22" s="191"/>
      <c r="AC22" s="191"/>
    </row>
    <row r="23" spans="1:29" s="192" customFormat="1" x14ac:dyDescent="0.2">
      <c r="A23" s="109"/>
      <c r="B23" s="183" t="s">
        <v>51</v>
      </c>
      <c r="C23" s="186" t="s">
        <v>135</v>
      </c>
      <c r="D23" s="190"/>
      <c r="E23" s="190"/>
      <c r="F23" s="186"/>
      <c r="G23" s="186"/>
      <c r="H23" s="331" t="s">
        <v>135</v>
      </c>
      <c r="I23" s="305" t="s">
        <v>123</v>
      </c>
      <c r="J23" s="331" t="s">
        <v>135</v>
      </c>
      <c r="K23" s="331"/>
      <c r="L23" s="332">
        <v>1</v>
      </c>
      <c r="M23" s="332">
        <v>2</v>
      </c>
      <c r="N23" s="332">
        <v>1</v>
      </c>
      <c r="O23" s="332">
        <v>2</v>
      </c>
      <c r="P23" s="332">
        <v>3</v>
      </c>
      <c r="Q23" s="332">
        <v>1</v>
      </c>
      <c r="R23" s="332">
        <v>1</v>
      </c>
      <c r="S23" s="333">
        <f t="shared" si="3"/>
        <v>11</v>
      </c>
      <c r="T23" s="332">
        <v>1</v>
      </c>
      <c r="U23" s="332">
        <v>1</v>
      </c>
      <c r="V23" s="334">
        <v>1</v>
      </c>
      <c r="W23" s="334">
        <v>1</v>
      </c>
      <c r="X23" s="306">
        <f t="shared" si="4"/>
        <v>4</v>
      </c>
      <c r="Y23" s="306">
        <f t="shared" si="5"/>
        <v>44</v>
      </c>
      <c r="Z23" s="331" t="s">
        <v>135</v>
      </c>
      <c r="AA23" s="331"/>
      <c r="AB23" s="191"/>
      <c r="AC23" s="191"/>
    </row>
    <row r="24" spans="1:29" s="192" customFormat="1" ht="49.5" x14ac:dyDescent="0.2">
      <c r="A24" s="109" t="s">
        <v>68</v>
      </c>
      <c r="B24" s="183" t="s">
        <v>206</v>
      </c>
      <c r="C24" s="188"/>
      <c r="D24" s="186" t="s">
        <v>135</v>
      </c>
      <c r="E24" s="188"/>
      <c r="F24" s="186"/>
      <c r="G24" s="186"/>
      <c r="H24" s="331" t="s">
        <v>135</v>
      </c>
      <c r="I24" s="305" t="s">
        <v>123</v>
      </c>
      <c r="J24" s="331" t="s">
        <v>135</v>
      </c>
      <c r="K24" s="331"/>
      <c r="L24" s="332">
        <v>1</v>
      </c>
      <c r="M24" s="332">
        <v>2</v>
      </c>
      <c r="N24" s="332">
        <v>1</v>
      </c>
      <c r="O24" s="332">
        <v>2</v>
      </c>
      <c r="P24" s="332">
        <v>3</v>
      </c>
      <c r="Q24" s="332">
        <v>1</v>
      </c>
      <c r="R24" s="332">
        <v>1</v>
      </c>
      <c r="S24" s="333">
        <f t="shared" si="0"/>
        <v>11</v>
      </c>
      <c r="T24" s="332">
        <v>1</v>
      </c>
      <c r="U24" s="332">
        <v>1</v>
      </c>
      <c r="V24" s="334">
        <v>2</v>
      </c>
      <c r="W24" s="334">
        <v>1</v>
      </c>
      <c r="X24" s="306">
        <f t="shared" si="1"/>
        <v>5</v>
      </c>
      <c r="Y24" s="306">
        <f t="shared" si="2"/>
        <v>55</v>
      </c>
      <c r="Z24" s="331" t="s">
        <v>135</v>
      </c>
      <c r="AA24" s="331"/>
      <c r="AB24" s="191"/>
      <c r="AC24" s="191"/>
    </row>
    <row r="25" spans="1:29" s="192" customFormat="1" x14ac:dyDescent="0.2">
      <c r="A25" s="108"/>
      <c r="B25" s="183" t="s">
        <v>69</v>
      </c>
      <c r="C25" s="186" t="s">
        <v>135</v>
      </c>
      <c r="D25" s="189"/>
      <c r="E25" s="189"/>
      <c r="F25" s="186"/>
      <c r="G25" s="186"/>
      <c r="H25" s="331" t="s">
        <v>135</v>
      </c>
      <c r="I25" s="305" t="s">
        <v>123</v>
      </c>
      <c r="J25" s="331"/>
      <c r="K25" s="331" t="s">
        <v>135</v>
      </c>
      <c r="L25" s="335">
        <v>1</v>
      </c>
      <c r="M25" s="332">
        <v>2</v>
      </c>
      <c r="N25" s="332">
        <v>1</v>
      </c>
      <c r="O25" s="332">
        <v>2</v>
      </c>
      <c r="P25" s="332">
        <v>3</v>
      </c>
      <c r="Q25" s="332">
        <v>1</v>
      </c>
      <c r="R25" s="332">
        <v>1</v>
      </c>
      <c r="S25" s="333">
        <f t="shared" si="0"/>
        <v>11</v>
      </c>
      <c r="T25" s="332">
        <v>1</v>
      </c>
      <c r="U25" s="332">
        <v>1</v>
      </c>
      <c r="V25" s="334">
        <v>1</v>
      </c>
      <c r="W25" s="334">
        <v>1</v>
      </c>
      <c r="X25" s="306">
        <f t="shared" si="1"/>
        <v>4</v>
      </c>
      <c r="Y25" s="306">
        <f t="shared" si="2"/>
        <v>44</v>
      </c>
      <c r="Z25" s="331" t="s">
        <v>135</v>
      </c>
      <c r="AA25" s="331"/>
      <c r="AB25" s="191"/>
      <c r="AC25" s="191"/>
    </row>
    <row r="26" spans="1:29" s="192" customFormat="1" ht="45" x14ac:dyDescent="0.2">
      <c r="A26" s="106"/>
      <c r="B26" s="184" t="s">
        <v>221</v>
      </c>
      <c r="C26" s="188"/>
      <c r="D26" s="188"/>
      <c r="E26" s="188"/>
      <c r="F26" s="186" t="s">
        <v>135</v>
      </c>
      <c r="G26" s="186"/>
      <c r="H26" s="331" t="s">
        <v>135</v>
      </c>
      <c r="I26" s="305" t="s">
        <v>123</v>
      </c>
      <c r="J26" s="331" t="s">
        <v>135</v>
      </c>
      <c r="K26" s="331"/>
      <c r="L26" s="332">
        <v>1</v>
      </c>
      <c r="M26" s="332">
        <v>2</v>
      </c>
      <c r="N26" s="332">
        <v>1</v>
      </c>
      <c r="O26" s="332">
        <v>2</v>
      </c>
      <c r="P26" s="332">
        <v>3</v>
      </c>
      <c r="Q26" s="332">
        <v>1</v>
      </c>
      <c r="R26" s="332">
        <v>1</v>
      </c>
      <c r="S26" s="333">
        <f t="shared" si="0"/>
        <v>11</v>
      </c>
      <c r="T26" s="332">
        <v>1</v>
      </c>
      <c r="U26" s="332">
        <v>1</v>
      </c>
      <c r="V26" s="334">
        <v>2</v>
      </c>
      <c r="W26" s="334">
        <v>1</v>
      </c>
      <c r="X26" s="306">
        <f t="shared" si="1"/>
        <v>5</v>
      </c>
      <c r="Y26" s="306">
        <f t="shared" si="2"/>
        <v>55</v>
      </c>
      <c r="Z26" s="331" t="s">
        <v>135</v>
      </c>
      <c r="AA26" s="331"/>
      <c r="AB26" s="191"/>
      <c r="AC26" s="191"/>
    </row>
    <row r="27" spans="1:29" s="192" customFormat="1" x14ac:dyDescent="0.2">
      <c r="A27" s="107" t="s">
        <v>222</v>
      </c>
      <c r="B27" s="183" t="s">
        <v>223</v>
      </c>
      <c r="C27" s="187"/>
      <c r="D27" s="187"/>
      <c r="E27" s="187"/>
      <c r="F27" s="186" t="s">
        <v>135</v>
      </c>
      <c r="G27" s="186" t="s">
        <v>135</v>
      </c>
      <c r="H27" s="330"/>
      <c r="I27" s="305" t="s">
        <v>123</v>
      </c>
      <c r="J27" s="331" t="s">
        <v>135</v>
      </c>
      <c r="K27" s="331"/>
      <c r="L27" s="335">
        <v>1</v>
      </c>
      <c r="M27" s="332">
        <v>1</v>
      </c>
      <c r="N27" s="332">
        <v>1</v>
      </c>
      <c r="O27" s="332">
        <v>2</v>
      </c>
      <c r="P27" s="332">
        <v>3</v>
      </c>
      <c r="Q27" s="332">
        <v>1</v>
      </c>
      <c r="R27" s="332"/>
      <c r="S27" s="333">
        <f t="shared" si="0"/>
        <v>9</v>
      </c>
      <c r="T27" s="332">
        <v>1</v>
      </c>
      <c r="U27" s="332">
        <v>1</v>
      </c>
      <c r="V27" s="334">
        <v>2</v>
      </c>
      <c r="W27" s="334">
        <v>1</v>
      </c>
      <c r="X27" s="306">
        <f t="shared" si="1"/>
        <v>5</v>
      </c>
      <c r="Y27" s="306">
        <f t="shared" si="2"/>
        <v>45</v>
      </c>
      <c r="Z27" s="331" t="s">
        <v>135</v>
      </c>
      <c r="AA27" s="331"/>
      <c r="AB27" s="191"/>
      <c r="AC27" s="191"/>
    </row>
    <row r="28" spans="1:29" s="192" customFormat="1" x14ac:dyDescent="0.2">
      <c r="A28" s="159" t="s">
        <v>75</v>
      </c>
      <c r="B28" s="162"/>
      <c r="C28" s="187"/>
      <c r="D28" s="186"/>
      <c r="E28" s="187"/>
      <c r="F28" s="187"/>
      <c r="G28" s="186"/>
      <c r="H28" s="330"/>
      <c r="I28" s="305"/>
      <c r="J28" s="331"/>
      <c r="K28" s="331"/>
      <c r="L28" s="335"/>
      <c r="M28" s="332"/>
      <c r="N28" s="332"/>
      <c r="O28" s="332"/>
      <c r="P28" s="332"/>
      <c r="Q28" s="332"/>
      <c r="R28" s="332"/>
      <c r="S28" s="333"/>
      <c r="T28" s="332"/>
      <c r="U28" s="332"/>
      <c r="V28" s="334"/>
      <c r="W28" s="334"/>
      <c r="X28" s="306"/>
      <c r="Y28" s="306"/>
      <c r="Z28" s="334"/>
      <c r="AA28" s="331"/>
      <c r="AB28" s="191"/>
      <c r="AC28" s="191"/>
    </row>
    <row r="29" spans="1:29" s="192" customFormat="1" x14ac:dyDescent="0.2">
      <c r="A29" s="159" t="s">
        <v>6</v>
      </c>
      <c r="B29" s="162"/>
      <c r="C29" s="187"/>
      <c r="D29" s="187"/>
      <c r="E29" s="187"/>
      <c r="F29" s="186"/>
      <c r="G29" s="186"/>
      <c r="H29" s="330"/>
      <c r="I29" s="305"/>
      <c r="J29" s="331"/>
      <c r="K29" s="331"/>
      <c r="L29" s="335"/>
      <c r="M29" s="332"/>
      <c r="N29" s="332"/>
      <c r="O29" s="332"/>
      <c r="P29" s="332"/>
      <c r="Q29" s="332"/>
      <c r="R29" s="332"/>
      <c r="S29" s="333"/>
      <c r="T29" s="332"/>
      <c r="U29" s="332"/>
      <c r="V29" s="334"/>
      <c r="W29" s="334"/>
      <c r="X29" s="306"/>
      <c r="Y29" s="306"/>
      <c r="Z29" s="334"/>
      <c r="AA29" s="331"/>
      <c r="AB29" s="191"/>
      <c r="AC29" s="191"/>
    </row>
    <row r="30" spans="1:29" s="192" customFormat="1" x14ac:dyDescent="0.2">
      <c r="A30" s="109" t="s">
        <v>78</v>
      </c>
      <c r="B30" s="183" t="s">
        <v>223</v>
      </c>
      <c r="C30" s="187"/>
      <c r="D30" s="187"/>
      <c r="E30" s="187"/>
      <c r="F30" s="186" t="s">
        <v>135</v>
      </c>
      <c r="G30" s="186" t="s">
        <v>135</v>
      </c>
      <c r="H30" s="330"/>
      <c r="I30" s="305" t="s">
        <v>123</v>
      </c>
      <c r="J30" s="331" t="s">
        <v>135</v>
      </c>
      <c r="K30" s="331"/>
      <c r="L30" s="332">
        <v>1</v>
      </c>
      <c r="M30" s="332">
        <v>1</v>
      </c>
      <c r="N30" s="332">
        <v>1</v>
      </c>
      <c r="O30" s="332">
        <v>1</v>
      </c>
      <c r="P30" s="332">
        <v>3</v>
      </c>
      <c r="Q30" s="332">
        <v>1</v>
      </c>
      <c r="R30" s="332"/>
      <c r="S30" s="333">
        <f t="shared" si="0"/>
        <v>8</v>
      </c>
      <c r="T30" s="332">
        <v>1</v>
      </c>
      <c r="U30" s="332">
        <v>1</v>
      </c>
      <c r="V30" s="334">
        <v>2</v>
      </c>
      <c r="W30" s="334">
        <v>1</v>
      </c>
      <c r="X30" s="306">
        <f t="shared" si="1"/>
        <v>5</v>
      </c>
      <c r="Y30" s="306">
        <f t="shared" si="2"/>
        <v>40</v>
      </c>
      <c r="Z30" s="331" t="s">
        <v>135</v>
      </c>
      <c r="AA30" s="331"/>
      <c r="AB30" s="191"/>
      <c r="AC30" s="191"/>
    </row>
    <row r="31" spans="1:29" s="192" customFormat="1" x14ac:dyDescent="0.2">
      <c r="A31" s="159" t="s">
        <v>79</v>
      </c>
      <c r="B31" s="183"/>
      <c r="C31" s="190"/>
      <c r="D31" s="190"/>
      <c r="E31" s="186"/>
      <c r="F31" s="186"/>
      <c r="G31" s="186"/>
      <c r="H31" s="330"/>
      <c r="I31" s="305"/>
      <c r="J31" s="331"/>
      <c r="K31" s="331"/>
      <c r="L31" s="335"/>
      <c r="M31" s="332"/>
      <c r="N31" s="332"/>
      <c r="O31" s="332"/>
      <c r="P31" s="332"/>
      <c r="Q31" s="332"/>
      <c r="R31" s="332"/>
      <c r="S31" s="333"/>
      <c r="T31" s="332"/>
      <c r="U31" s="332"/>
      <c r="V31" s="334"/>
      <c r="W31" s="334"/>
      <c r="X31" s="306"/>
      <c r="Y31" s="306"/>
      <c r="Z31" s="331"/>
      <c r="AA31" s="331"/>
      <c r="AB31" s="191"/>
      <c r="AC31" s="191"/>
    </row>
    <row r="32" spans="1:29" s="192" customFormat="1" x14ac:dyDescent="0.2">
      <c r="A32" s="159" t="s">
        <v>82</v>
      </c>
      <c r="B32" s="162"/>
      <c r="C32" s="190"/>
      <c r="D32" s="190"/>
      <c r="E32" s="190"/>
      <c r="F32" s="186"/>
      <c r="G32" s="186"/>
      <c r="H32" s="330"/>
      <c r="I32" s="305"/>
      <c r="J32" s="331"/>
      <c r="K32" s="331"/>
      <c r="L32" s="332"/>
      <c r="M32" s="332"/>
      <c r="N32" s="332"/>
      <c r="O32" s="332"/>
      <c r="P32" s="332"/>
      <c r="Q32" s="332"/>
      <c r="R32" s="332"/>
      <c r="S32" s="333"/>
      <c r="T32" s="332"/>
      <c r="U32" s="332"/>
      <c r="V32" s="334"/>
      <c r="W32" s="334"/>
      <c r="X32" s="306"/>
      <c r="Y32" s="306"/>
      <c r="Z32" s="331"/>
      <c r="AA32" s="331"/>
      <c r="AB32" s="191"/>
      <c r="AC32" s="191"/>
    </row>
    <row r="33" spans="1:29" s="192" customFormat="1" x14ac:dyDescent="0.2">
      <c r="A33" s="161" t="s">
        <v>87</v>
      </c>
      <c r="B33" s="183" t="s">
        <v>206</v>
      </c>
      <c r="C33" s="190"/>
      <c r="D33" s="186" t="s">
        <v>135</v>
      </c>
      <c r="E33" s="190"/>
      <c r="F33" s="186"/>
      <c r="G33" s="186" t="s">
        <v>135</v>
      </c>
      <c r="H33" s="331"/>
      <c r="I33" s="305" t="s">
        <v>123</v>
      </c>
      <c r="J33" s="331" t="s">
        <v>135</v>
      </c>
      <c r="K33" s="331"/>
      <c r="L33" s="335">
        <v>1</v>
      </c>
      <c r="M33" s="332">
        <v>2</v>
      </c>
      <c r="N33" s="332">
        <v>1</v>
      </c>
      <c r="O33" s="332">
        <v>2</v>
      </c>
      <c r="P33" s="332">
        <v>3</v>
      </c>
      <c r="Q33" s="332">
        <v>1</v>
      </c>
      <c r="R33" s="332"/>
      <c r="S33" s="333">
        <f t="shared" si="0"/>
        <v>10</v>
      </c>
      <c r="T33" s="332">
        <v>1</v>
      </c>
      <c r="U33" s="332">
        <v>1</v>
      </c>
      <c r="V33" s="334">
        <v>2</v>
      </c>
      <c r="W33" s="334">
        <v>1</v>
      </c>
      <c r="X33" s="306">
        <f t="shared" si="1"/>
        <v>5</v>
      </c>
      <c r="Y33" s="306">
        <f t="shared" si="2"/>
        <v>50</v>
      </c>
      <c r="Z33" s="334"/>
      <c r="AA33" s="331" t="s">
        <v>135</v>
      </c>
      <c r="AB33" s="191"/>
      <c r="AC33" s="191"/>
    </row>
    <row r="34" spans="1:29" s="192" customFormat="1" x14ac:dyDescent="0.2">
      <c r="A34" s="161"/>
      <c r="B34" s="183" t="s">
        <v>28</v>
      </c>
      <c r="C34" s="186" t="s">
        <v>135</v>
      </c>
      <c r="D34" s="190"/>
      <c r="E34" s="190"/>
      <c r="F34" s="186"/>
      <c r="G34" s="186" t="s">
        <v>135</v>
      </c>
      <c r="H34" s="331"/>
      <c r="I34" s="305" t="s">
        <v>123</v>
      </c>
      <c r="J34" s="331"/>
      <c r="K34" s="331" t="s">
        <v>135</v>
      </c>
      <c r="L34" s="335">
        <v>1</v>
      </c>
      <c r="M34" s="332">
        <v>2</v>
      </c>
      <c r="N34" s="332">
        <v>1</v>
      </c>
      <c r="O34" s="332">
        <v>2</v>
      </c>
      <c r="P34" s="332">
        <v>3</v>
      </c>
      <c r="Q34" s="332">
        <v>1</v>
      </c>
      <c r="R34" s="332"/>
      <c r="S34" s="333">
        <f t="shared" si="0"/>
        <v>10</v>
      </c>
      <c r="T34" s="332">
        <v>1</v>
      </c>
      <c r="U34" s="332">
        <v>1</v>
      </c>
      <c r="V34" s="334">
        <v>1</v>
      </c>
      <c r="W34" s="334">
        <v>1</v>
      </c>
      <c r="X34" s="306">
        <f t="shared" si="1"/>
        <v>4</v>
      </c>
      <c r="Y34" s="306">
        <f t="shared" si="2"/>
        <v>40</v>
      </c>
      <c r="Z34" s="331" t="s">
        <v>135</v>
      </c>
      <c r="AA34" s="331"/>
      <c r="AB34" s="191"/>
      <c r="AC34" s="191"/>
    </row>
    <row r="35" spans="1:29" s="192" customFormat="1" x14ac:dyDescent="0.2">
      <c r="A35" s="159"/>
      <c r="B35" s="183" t="s">
        <v>71</v>
      </c>
      <c r="C35" s="186"/>
      <c r="D35" s="190"/>
      <c r="E35" s="190"/>
      <c r="F35" s="186" t="s">
        <v>135</v>
      </c>
      <c r="G35" s="186" t="s">
        <v>135</v>
      </c>
      <c r="H35" s="331"/>
      <c r="I35" s="305" t="s">
        <v>123</v>
      </c>
      <c r="J35" s="331" t="s">
        <v>135</v>
      </c>
      <c r="K35" s="331"/>
      <c r="L35" s="335">
        <v>1</v>
      </c>
      <c r="M35" s="332">
        <v>2</v>
      </c>
      <c r="N35" s="332">
        <v>1</v>
      </c>
      <c r="O35" s="332">
        <v>2</v>
      </c>
      <c r="P35" s="332">
        <v>3</v>
      </c>
      <c r="Q35" s="332">
        <v>1</v>
      </c>
      <c r="R35" s="332"/>
      <c r="S35" s="333">
        <f t="shared" si="0"/>
        <v>10</v>
      </c>
      <c r="T35" s="332">
        <v>1</v>
      </c>
      <c r="U35" s="332">
        <v>1</v>
      </c>
      <c r="V35" s="334">
        <v>2</v>
      </c>
      <c r="W35" s="334">
        <v>1</v>
      </c>
      <c r="X35" s="306">
        <f t="shared" si="1"/>
        <v>5</v>
      </c>
      <c r="Y35" s="306">
        <f t="shared" si="2"/>
        <v>50</v>
      </c>
      <c r="Z35" s="331"/>
      <c r="AA35" s="331" t="s">
        <v>135</v>
      </c>
      <c r="AB35" s="191"/>
      <c r="AC35" s="191"/>
    </row>
    <row r="36" spans="1:29" s="192" customFormat="1" x14ac:dyDescent="0.2">
      <c r="A36" s="161" t="s">
        <v>89</v>
      </c>
      <c r="B36" s="183" t="s">
        <v>34</v>
      </c>
      <c r="C36" s="190"/>
      <c r="D36" s="186"/>
      <c r="E36" s="190"/>
      <c r="F36" s="186" t="s">
        <v>135</v>
      </c>
      <c r="G36" s="186" t="s">
        <v>135</v>
      </c>
      <c r="H36" s="331"/>
      <c r="I36" s="305" t="s">
        <v>123</v>
      </c>
      <c r="J36" s="331" t="s">
        <v>135</v>
      </c>
      <c r="K36" s="331"/>
      <c r="L36" s="332">
        <v>1</v>
      </c>
      <c r="M36" s="332">
        <v>1</v>
      </c>
      <c r="N36" s="332">
        <v>1</v>
      </c>
      <c r="O36" s="332">
        <v>2</v>
      </c>
      <c r="P36" s="332">
        <v>3</v>
      </c>
      <c r="Q36" s="332">
        <v>1</v>
      </c>
      <c r="R36" s="332"/>
      <c r="S36" s="333">
        <f t="shared" si="0"/>
        <v>9</v>
      </c>
      <c r="T36" s="332">
        <v>1</v>
      </c>
      <c r="U36" s="332">
        <v>1</v>
      </c>
      <c r="V36" s="334">
        <v>2</v>
      </c>
      <c r="W36" s="334">
        <v>1</v>
      </c>
      <c r="X36" s="306">
        <f t="shared" si="1"/>
        <v>5</v>
      </c>
      <c r="Y36" s="306">
        <f t="shared" si="2"/>
        <v>45</v>
      </c>
      <c r="Z36" s="331" t="s">
        <v>135</v>
      </c>
      <c r="AA36" s="331"/>
      <c r="AB36" s="191"/>
      <c r="AC36" s="191"/>
    </row>
    <row r="37" spans="1:29" s="192" customFormat="1" x14ac:dyDescent="0.2">
      <c r="A37" s="161"/>
      <c r="B37" s="183" t="s">
        <v>92</v>
      </c>
      <c r="C37" s="186" t="s">
        <v>135</v>
      </c>
      <c r="D37" s="186"/>
      <c r="E37" s="190"/>
      <c r="F37" s="190"/>
      <c r="G37" s="186" t="s">
        <v>135</v>
      </c>
      <c r="H37" s="331"/>
      <c r="I37" s="305" t="s">
        <v>123</v>
      </c>
      <c r="J37" s="331" t="s">
        <v>135</v>
      </c>
      <c r="K37" s="331"/>
      <c r="L37" s="332">
        <v>1</v>
      </c>
      <c r="M37" s="332">
        <v>1</v>
      </c>
      <c r="N37" s="332">
        <v>1</v>
      </c>
      <c r="O37" s="332">
        <v>2</v>
      </c>
      <c r="P37" s="332">
        <v>3</v>
      </c>
      <c r="Q37" s="332">
        <v>1</v>
      </c>
      <c r="R37" s="332"/>
      <c r="S37" s="333">
        <f t="shared" si="0"/>
        <v>9</v>
      </c>
      <c r="T37" s="332">
        <v>1</v>
      </c>
      <c r="U37" s="332">
        <v>1</v>
      </c>
      <c r="V37" s="334">
        <v>1</v>
      </c>
      <c r="W37" s="334">
        <v>1</v>
      </c>
      <c r="X37" s="306">
        <f t="shared" si="1"/>
        <v>4</v>
      </c>
      <c r="Y37" s="306">
        <f t="shared" si="2"/>
        <v>36</v>
      </c>
      <c r="Z37" s="331" t="s">
        <v>135</v>
      </c>
      <c r="AA37" s="331"/>
      <c r="AB37" s="191"/>
      <c r="AC37" s="191"/>
    </row>
    <row r="38" spans="1:29" s="192" customFormat="1" x14ac:dyDescent="0.2">
      <c r="A38" s="159"/>
      <c r="B38" s="183" t="s">
        <v>32</v>
      </c>
      <c r="C38" s="187"/>
      <c r="D38" s="187"/>
      <c r="E38" s="186" t="s">
        <v>135</v>
      </c>
      <c r="F38" s="187"/>
      <c r="G38" s="186" t="s">
        <v>135</v>
      </c>
      <c r="H38" s="331"/>
      <c r="I38" s="305" t="s">
        <v>123</v>
      </c>
      <c r="J38" s="331" t="s">
        <v>135</v>
      </c>
      <c r="K38" s="331"/>
      <c r="L38" s="335">
        <v>1</v>
      </c>
      <c r="M38" s="332">
        <v>1</v>
      </c>
      <c r="N38" s="332">
        <v>1</v>
      </c>
      <c r="O38" s="332">
        <v>2</v>
      </c>
      <c r="P38" s="332">
        <v>3</v>
      </c>
      <c r="Q38" s="332">
        <v>1</v>
      </c>
      <c r="R38" s="332"/>
      <c r="S38" s="333">
        <f t="shared" si="0"/>
        <v>9</v>
      </c>
      <c r="T38" s="332">
        <v>1</v>
      </c>
      <c r="U38" s="332">
        <v>1</v>
      </c>
      <c r="V38" s="334">
        <v>1</v>
      </c>
      <c r="W38" s="334">
        <v>1</v>
      </c>
      <c r="X38" s="306">
        <f t="shared" si="1"/>
        <v>4</v>
      </c>
      <c r="Y38" s="306">
        <f t="shared" si="2"/>
        <v>36</v>
      </c>
      <c r="Z38" s="331" t="s">
        <v>135</v>
      </c>
      <c r="AA38" s="331"/>
      <c r="AB38" s="191"/>
      <c r="AC38" s="191"/>
    </row>
    <row r="39" spans="1:29" s="192" customFormat="1" x14ac:dyDescent="0.2">
      <c r="A39" s="161" t="s">
        <v>93</v>
      </c>
      <c r="B39" s="183" t="s">
        <v>223</v>
      </c>
      <c r="C39" s="187"/>
      <c r="D39" s="186"/>
      <c r="E39" s="187"/>
      <c r="F39" s="186" t="s">
        <v>135</v>
      </c>
      <c r="G39" s="186" t="s">
        <v>135</v>
      </c>
      <c r="H39" s="331"/>
      <c r="I39" s="305" t="s">
        <v>123</v>
      </c>
      <c r="J39" s="331" t="s">
        <v>135</v>
      </c>
      <c r="K39" s="331"/>
      <c r="L39" s="332">
        <v>1</v>
      </c>
      <c r="M39" s="332">
        <v>1</v>
      </c>
      <c r="N39" s="332">
        <v>1</v>
      </c>
      <c r="O39" s="332">
        <v>1</v>
      </c>
      <c r="P39" s="332">
        <v>3</v>
      </c>
      <c r="Q39" s="332">
        <v>1</v>
      </c>
      <c r="R39" s="332"/>
      <c r="S39" s="333">
        <f t="shared" si="0"/>
        <v>8</v>
      </c>
      <c r="T39" s="332">
        <v>1</v>
      </c>
      <c r="U39" s="332">
        <v>1</v>
      </c>
      <c r="V39" s="334">
        <v>2</v>
      </c>
      <c r="W39" s="334">
        <v>1</v>
      </c>
      <c r="X39" s="306">
        <f t="shared" si="1"/>
        <v>5</v>
      </c>
      <c r="Y39" s="306">
        <f t="shared" si="2"/>
        <v>40</v>
      </c>
      <c r="Z39" s="331" t="s">
        <v>135</v>
      </c>
      <c r="AA39" s="331"/>
      <c r="AB39" s="191"/>
      <c r="AC39" s="191"/>
    </row>
    <row r="40" spans="1:29" s="192" customFormat="1" x14ac:dyDescent="0.2">
      <c r="A40" s="80" t="s">
        <v>75</v>
      </c>
      <c r="B40" s="183" t="s">
        <v>95</v>
      </c>
      <c r="C40" s="187"/>
      <c r="D40" s="187"/>
      <c r="E40" s="187"/>
      <c r="F40" s="186" t="s">
        <v>135</v>
      </c>
      <c r="G40" s="186" t="s">
        <v>135</v>
      </c>
      <c r="H40" s="331"/>
      <c r="I40" s="305" t="s">
        <v>123</v>
      </c>
      <c r="J40" s="331" t="s">
        <v>135</v>
      </c>
      <c r="K40" s="331"/>
      <c r="L40" s="335">
        <v>1</v>
      </c>
      <c r="M40" s="332">
        <v>1</v>
      </c>
      <c r="N40" s="332">
        <v>1</v>
      </c>
      <c r="O40" s="332">
        <v>2</v>
      </c>
      <c r="P40" s="332">
        <v>3</v>
      </c>
      <c r="Q40" s="332">
        <v>1</v>
      </c>
      <c r="R40" s="332"/>
      <c r="S40" s="333">
        <f t="shared" si="0"/>
        <v>9</v>
      </c>
      <c r="T40" s="332">
        <v>1</v>
      </c>
      <c r="U40" s="332">
        <v>1</v>
      </c>
      <c r="V40" s="334">
        <v>2</v>
      </c>
      <c r="W40" s="334">
        <v>1</v>
      </c>
      <c r="X40" s="306">
        <f t="shared" si="1"/>
        <v>5</v>
      </c>
      <c r="Y40" s="306">
        <f t="shared" si="2"/>
        <v>45</v>
      </c>
      <c r="Z40" s="331" t="s">
        <v>135</v>
      </c>
      <c r="AA40" s="331"/>
      <c r="AB40" s="191"/>
      <c r="AC40" s="191"/>
    </row>
    <row r="41" spans="1:29" s="192" customFormat="1" x14ac:dyDescent="0.2">
      <c r="A41" s="80" t="s">
        <v>82</v>
      </c>
      <c r="B41" s="183" t="s">
        <v>51</v>
      </c>
      <c r="C41" s="186" t="s">
        <v>135</v>
      </c>
      <c r="D41" s="187"/>
      <c r="E41" s="187"/>
      <c r="F41" s="186"/>
      <c r="G41" s="186" t="s">
        <v>135</v>
      </c>
      <c r="H41" s="331"/>
      <c r="I41" s="305" t="s">
        <v>123</v>
      </c>
      <c r="J41" s="331" t="s">
        <v>135</v>
      </c>
      <c r="K41" s="331"/>
      <c r="L41" s="332">
        <v>1</v>
      </c>
      <c r="M41" s="332">
        <v>2</v>
      </c>
      <c r="N41" s="332">
        <v>1</v>
      </c>
      <c r="O41" s="332">
        <v>2</v>
      </c>
      <c r="P41" s="332">
        <v>3</v>
      </c>
      <c r="Q41" s="332">
        <v>1</v>
      </c>
      <c r="R41" s="332"/>
      <c r="S41" s="333">
        <f t="shared" si="0"/>
        <v>10</v>
      </c>
      <c r="T41" s="332">
        <v>1</v>
      </c>
      <c r="U41" s="332">
        <v>1</v>
      </c>
      <c r="V41" s="334">
        <v>1</v>
      </c>
      <c r="W41" s="334">
        <v>1</v>
      </c>
      <c r="X41" s="306">
        <f t="shared" si="1"/>
        <v>4</v>
      </c>
      <c r="Y41" s="306">
        <f t="shared" si="2"/>
        <v>40</v>
      </c>
      <c r="Z41" s="331" t="s">
        <v>135</v>
      </c>
      <c r="AA41" s="331"/>
      <c r="AB41" s="191"/>
      <c r="AC41" s="191"/>
    </row>
    <row r="42" spans="1:29" s="192" customFormat="1" x14ac:dyDescent="0.2">
      <c r="A42" s="80" t="s">
        <v>210</v>
      </c>
      <c r="B42" s="183" t="s">
        <v>32</v>
      </c>
      <c r="C42" s="188"/>
      <c r="D42" s="188"/>
      <c r="E42" s="186" t="s">
        <v>135</v>
      </c>
      <c r="F42" s="186"/>
      <c r="G42" s="186" t="s">
        <v>135</v>
      </c>
      <c r="H42" s="331"/>
      <c r="I42" s="305" t="s">
        <v>123</v>
      </c>
      <c r="J42" s="331" t="s">
        <v>135</v>
      </c>
      <c r="K42" s="331"/>
      <c r="L42" s="335">
        <v>1</v>
      </c>
      <c r="M42" s="332">
        <v>2</v>
      </c>
      <c r="N42" s="332">
        <v>1</v>
      </c>
      <c r="O42" s="332">
        <v>2</v>
      </c>
      <c r="P42" s="332">
        <v>3</v>
      </c>
      <c r="Q42" s="332">
        <v>1</v>
      </c>
      <c r="R42" s="332"/>
      <c r="S42" s="333">
        <f t="shared" si="0"/>
        <v>10</v>
      </c>
      <c r="T42" s="332">
        <v>1</v>
      </c>
      <c r="U42" s="332">
        <v>1</v>
      </c>
      <c r="V42" s="334">
        <v>1</v>
      </c>
      <c r="W42" s="334">
        <v>1</v>
      </c>
      <c r="X42" s="306">
        <f t="shared" si="1"/>
        <v>4</v>
      </c>
      <c r="Y42" s="306">
        <f t="shared" si="2"/>
        <v>40</v>
      </c>
      <c r="Z42" s="331" t="s">
        <v>135</v>
      </c>
      <c r="AA42" s="331"/>
      <c r="AB42" s="191"/>
      <c r="AC42" s="191"/>
    </row>
    <row r="43" spans="1:29" s="192" customFormat="1" x14ac:dyDescent="0.2">
      <c r="A43" s="80" t="s">
        <v>211</v>
      </c>
      <c r="B43" s="162"/>
      <c r="C43" s="186"/>
      <c r="D43" s="189"/>
      <c r="E43" s="189"/>
      <c r="F43" s="189"/>
      <c r="G43" s="186"/>
      <c r="H43" s="331"/>
      <c r="I43" s="305"/>
      <c r="J43" s="331"/>
      <c r="K43" s="331"/>
      <c r="L43" s="332"/>
      <c r="M43" s="332"/>
      <c r="N43" s="332"/>
      <c r="O43" s="332"/>
      <c r="P43" s="332"/>
      <c r="Q43" s="332"/>
      <c r="R43" s="332"/>
      <c r="S43" s="333"/>
      <c r="T43" s="332"/>
      <c r="U43" s="332"/>
      <c r="V43" s="334"/>
      <c r="W43" s="334"/>
      <c r="X43" s="306"/>
      <c r="Y43" s="306"/>
      <c r="Z43" s="331"/>
      <c r="AA43" s="331"/>
      <c r="AB43" s="191"/>
      <c r="AC43" s="191"/>
    </row>
    <row r="44" spans="1:29" s="192" customFormat="1" x14ac:dyDescent="0.2">
      <c r="A44" s="161" t="s">
        <v>96</v>
      </c>
      <c r="B44" s="183" t="s">
        <v>98</v>
      </c>
      <c r="C44" s="186" t="s">
        <v>135</v>
      </c>
      <c r="D44" s="188"/>
      <c r="E44" s="188"/>
      <c r="F44" s="186"/>
      <c r="G44" s="186" t="s">
        <v>135</v>
      </c>
      <c r="H44" s="331"/>
      <c r="I44" s="305" t="s">
        <v>123</v>
      </c>
      <c r="J44" s="331" t="s">
        <v>135</v>
      </c>
      <c r="K44" s="331"/>
      <c r="L44" s="335">
        <v>1</v>
      </c>
      <c r="M44" s="332">
        <v>2</v>
      </c>
      <c r="N44" s="332">
        <v>1</v>
      </c>
      <c r="O44" s="332">
        <v>2</v>
      </c>
      <c r="P44" s="332">
        <v>3</v>
      </c>
      <c r="Q44" s="332">
        <v>1</v>
      </c>
      <c r="R44" s="332"/>
      <c r="S44" s="333">
        <f t="shared" si="0"/>
        <v>10</v>
      </c>
      <c r="T44" s="332">
        <v>1</v>
      </c>
      <c r="U44" s="332">
        <v>1</v>
      </c>
      <c r="V44" s="334">
        <v>2</v>
      </c>
      <c r="W44" s="334">
        <v>1</v>
      </c>
      <c r="X44" s="306">
        <f t="shared" si="1"/>
        <v>5</v>
      </c>
      <c r="Y44" s="306">
        <f t="shared" si="2"/>
        <v>50</v>
      </c>
      <c r="Z44" s="334"/>
      <c r="AA44" s="331" t="s">
        <v>135</v>
      </c>
      <c r="AB44" s="191"/>
      <c r="AC44" s="191"/>
    </row>
    <row r="45" spans="1:29" s="192" customFormat="1" x14ac:dyDescent="0.2">
      <c r="A45" s="161"/>
      <c r="B45" s="183" t="s">
        <v>212</v>
      </c>
      <c r="C45" s="188"/>
      <c r="D45" s="188"/>
      <c r="E45" s="188"/>
      <c r="F45" s="186" t="s">
        <v>135</v>
      </c>
      <c r="G45" s="186" t="s">
        <v>135</v>
      </c>
      <c r="H45" s="331"/>
      <c r="I45" s="305" t="s">
        <v>123</v>
      </c>
      <c r="J45" s="331" t="s">
        <v>135</v>
      </c>
      <c r="K45" s="331"/>
      <c r="L45" s="335">
        <v>1</v>
      </c>
      <c r="M45" s="332">
        <v>2</v>
      </c>
      <c r="N45" s="332">
        <v>1</v>
      </c>
      <c r="O45" s="332">
        <v>2</v>
      </c>
      <c r="P45" s="332">
        <v>2</v>
      </c>
      <c r="Q45" s="332">
        <v>1</v>
      </c>
      <c r="R45" s="332"/>
      <c r="S45" s="333">
        <f t="shared" si="0"/>
        <v>9</v>
      </c>
      <c r="T45" s="332">
        <v>1</v>
      </c>
      <c r="U45" s="332">
        <v>2</v>
      </c>
      <c r="V45" s="334">
        <v>3</v>
      </c>
      <c r="W45" s="334">
        <v>1</v>
      </c>
      <c r="X45" s="306">
        <f t="shared" si="1"/>
        <v>7</v>
      </c>
      <c r="Y45" s="306">
        <f t="shared" si="2"/>
        <v>63</v>
      </c>
      <c r="Z45" s="334"/>
      <c r="AA45" s="331" t="s">
        <v>135</v>
      </c>
      <c r="AB45" s="191"/>
      <c r="AC45" s="191"/>
    </row>
    <row r="46" spans="1:29" s="192" customFormat="1" x14ac:dyDescent="0.2">
      <c r="A46" s="161" t="s">
        <v>198</v>
      </c>
      <c r="B46" s="183" t="s">
        <v>98</v>
      </c>
      <c r="C46" s="186" t="s">
        <v>135</v>
      </c>
      <c r="D46" s="187"/>
      <c r="E46" s="187"/>
      <c r="F46" s="186"/>
      <c r="G46" s="186" t="s">
        <v>135</v>
      </c>
      <c r="H46" s="331"/>
      <c r="I46" s="305" t="s">
        <v>123</v>
      </c>
      <c r="J46" s="331" t="s">
        <v>135</v>
      </c>
      <c r="K46" s="331"/>
      <c r="L46" s="332">
        <v>1</v>
      </c>
      <c r="M46" s="332">
        <v>2</v>
      </c>
      <c r="N46" s="332">
        <v>1</v>
      </c>
      <c r="O46" s="332">
        <v>2</v>
      </c>
      <c r="P46" s="332">
        <v>2</v>
      </c>
      <c r="Q46" s="332">
        <v>1</v>
      </c>
      <c r="R46" s="332"/>
      <c r="S46" s="333">
        <f t="shared" si="0"/>
        <v>9</v>
      </c>
      <c r="T46" s="332">
        <v>1</v>
      </c>
      <c r="U46" s="332">
        <v>1</v>
      </c>
      <c r="V46" s="334">
        <v>2</v>
      </c>
      <c r="W46" s="334">
        <v>1</v>
      </c>
      <c r="X46" s="306">
        <f t="shared" si="1"/>
        <v>5</v>
      </c>
      <c r="Y46" s="306">
        <f t="shared" si="2"/>
        <v>45</v>
      </c>
      <c r="Z46" s="331" t="s">
        <v>135</v>
      </c>
      <c r="AA46" s="331"/>
      <c r="AB46" s="191"/>
      <c r="AC46" s="191"/>
    </row>
    <row r="47" spans="1:29" s="192" customFormat="1" x14ac:dyDescent="0.2">
      <c r="A47" s="161"/>
      <c r="B47" s="183" t="s">
        <v>201</v>
      </c>
      <c r="C47" s="187"/>
      <c r="D47" s="187"/>
      <c r="E47" s="187"/>
      <c r="F47" s="186" t="s">
        <v>135</v>
      </c>
      <c r="G47" s="186" t="s">
        <v>135</v>
      </c>
      <c r="H47" s="331"/>
      <c r="I47" s="305" t="s">
        <v>123</v>
      </c>
      <c r="J47" s="331"/>
      <c r="K47" s="331" t="s">
        <v>135</v>
      </c>
      <c r="L47" s="332">
        <v>1</v>
      </c>
      <c r="M47" s="332">
        <v>2</v>
      </c>
      <c r="N47" s="332">
        <v>1</v>
      </c>
      <c r="O47" s="332">
        <v>2</v>
      </c>
      <c r="P47" s="332">
        <v>2</v>
      </c>
      <c r="Q47" s="332">
        <v>1</v>
      </c>
      <c r="R47" s="332"/>
      <c r="S47" s="333">
        <f t="shared" si="0"/>
        <v>9</v>
      </c>
      <c r="T47" s="332">
        <v>1</v>
      </c>
      <c r="U47" s="332">
        <v>1</v>
      </c>
      <c r="V47" s="334">
        <v>1</v>
      </c>
      <c r="W47" s="334">
        <v>1</v>
      </c>
      <c r="X47" s="306">
        <f t="shared" si="1"/>
        <v>4</v>
      </c>
      <c r="Y47" s="306">
        <f t="shared" si="2"/>
        <v>36</v>
      </c>
      <c r="Z47" s="331" t="s">
        <v>135</v>
      </c>
      <c r="AA47" s="331"/>
      <c r="AB47" s="191"/>
      <c r="AC47" s="191"/>
    </row>
    <row r="48" spans="1:29" s="192" customFormat="1" x14ac:dyDescent="0.2">
      <c r="A48" s="161" t="s">
        <v>142</v>
      </c>
      <c r="B48" s="183" t="s">
        <v>255</v>
      </c>
      <c r="C48" s="186" t="s">
        <v>135</v>
      </c>
      <c r="D48" s="187"/>
      <c r="E48" s="187"/>
      <c r="F48" s="186"/>
      <c r="G48" s="186" t="s">
        <v>135</v>
      </c>
      <c r="H48" s="331"/>
      <c r="I48" s="305" t="s">
        <v>141</v>
      </c>
      <c r="J48" s="331" t="s">
        <v>135</v>
      </c>
      <c r="K48" s="331"/>
      <c r="L48" s="332">
        <v>1</v>
      </c>
      <c r="M48" s="332">
        <v>3</v>
      </c>
      <c r="N48" s="332">
        <v>3</v>
      </c>
      <c r="O48" s="332">
        <v>3</v>
      </c>
      <c r="P48" s="332">
        <v>1</v>
      </c>
      <c r="Q48" s="332">
        <v>1</v>
      </c>
      <c r="R48" s="332"/>
      <c r="S48" s="333">
        <f t="shared" si="0"/>
        <v>12</v>
      </c>
      <c r="T48" s="332">
        <v>1</v>
      </c>
      <c r="U48" s="332">
        <v>1</v>
      </c>
      <c r="V48" s="334">
        <v>1</v>
      </c>
      <c r="W48" s="334">
        <v>3</v>
      </c>
      <c r="X48" s="306">
        <f t="shared" si="1"/>
        <v>6</v>
      </c>
      <c r="Y48" s="306">
        <f t="shared" si="2"/>
        <v>72</v>
      </c>
      <c r="Z48" s="331"/>
      <c r="AA48" s="331" t="s">
        <v>135</v>
      </c>
      <c r="AB48" s="191"/>
      <c r="AC48" s="191"/>
    </row>
    <row r="49" spans="1:29" s="192" customFormat="1" x14ac:dyDescent="0.2">
      <c r="A49" s="161"/>
      <c r="B49" s="183" t="s">
        <v>101</v>
      </c>
      <c r="C49" s="187"/>
      <c r="D49" s="187"/>
      <c r="E49" s="187"/>
      <c r="F49" s="186" t="s">
        <v>135</v>
      </c>
      <c r="G49" s="186" t="s">
        <v>135</v>
      </c>
      <c r="H49" s="331"/>
      <c r="I49" s="305" t="s">
        <v>141</v>
      </c>
      <c r="J49" s="331" t="s">
        <v>135</v>
      </c>
      <c r="K49" s="331"/>
      <c r="L49" s="332">
        <v>1</v>
      </c>
      <c r="M49" s="332">
        <v>3</v>
      </c>
      <c r="N49" s="332">
        <v>3</v>
      </c>
      <c r="O49" s="332">
        <v>3</v>
      </c>
      <c r="P49" s="332">
        <v>1</v>
      </c>
      <c r="Q49" s="332">
        <v>1</v>
      </c>
      <c r="R49" s="332"/>
      <c r="S49" s="333">
        <f t="shared" si="0"/>
        <v>12</v>
      </c>
      <c r="T49" s="332">
        <v>1</v>
      </c>
      <c r="U49" s="332">
        <v>1</v>
      </c>
      <c r="V49" s="334">
        <v>2</v>
      </c>
      <c r="W49" s="334">
        <v>3</v>
      </c>
      <c r="X49" s="306">
        <f t="shared" si="1"/>
        <v>7</v>
      </c>
      <c r="Y49" s="306">
        <f t="shared" si="2"/>
        <v>84</v>
      </c>
      <c r="Z49" s="331"/>
      <c r="AA49" s="331"/>
      <c r="AB49" s="186" t="s">
        <v>135</v>
      </c>
      <c r="AC49" s="191"/>
    </row>
    <row r="50" spans="1:29" s="192" customFormat="1" x14ac:dyDescent="0.2">
      <c r="A50" s="161" t="s">
        <v>256</v>
      </c>
      <c r="B50" s="183" t="s">
        <v>29</v>
      </c>
      <c r="C50" s="187"/>
      <c r="D50" s="186" t="s">
        <v>135</v>
      </c>
      <c r="E50" s="187"/>
      <c r="F50" s="186"/>
      <c r="G50" s="186" t="s">
        <v>135</v>
      </c>
      <c r="H50" s="331"/>
      <c r="I50" s="305" t="s">
        <v>257</v>
      </c>
      <c r="J50" s="331" t="s">
        <v>135</v>
      </c>
      <c r="K50" s="331"/>
      <c r="L50" s="332">
        <v>1</v>
      </c>
      <c r="M50" s="332">
        <v>3</v>
      </c>
      <c r="N50" s="332">
        <v>3</v>
      </c>
      <c r="O50" s="332">
        <v>1</v>
      </c>
      <c r="P50" s="332">
        <v>3</v>
      </c>
      <c r="Q50" s="332">
        <v>1</v>
      </c>
      <c r="R50" s="332"/>
      <c r="S50" s="333">
        <f t="shared" si="0"/>
        <v>12</v>
      </c>
      <c r="T50" s="332">
        <v>1</v>
      </c>
      <c r="U50" s="332">
        <v>1</v>
      </c>
      <c r="V50" s="334">
        <v>2</v>
      </c>
      <c r="W50" s="334">
        <v>1</v>
      </c>
      <c r="X50" s="306">
        <f t="shared" si="1"/>
        <v>5</v>
      </c>
      <c r="Y50" s="306">
        <f t="shared" si="2"/>
        <v>60</v>
      </c>
      <c r="Z50" s="331"/>
      <c r="AA50" s="331" t="s">
        <v>135</v>
      </c>
      <c r="AB50" s="191"/>
      <c r="AC50" s="191"/>
    </row>
    <row r="51" spans="1:29" x14ac:dyDescent="0.6">
      <c r="A51" s="8" t="s">
        <v>178</v>
      </c>
    </row>
    <row r="52" spans="1:29" x14ac:dyDescent="0.6">
      <c r="A52" s="59" t="s">
        <v>144</v>
      </c>
      <c r="B52" s="240" t="s">
        <v>179</v>
      </c>
      <c r="C52" s="241"/>
      <c r="D52" s="241"/>
      <c r="E52" s="241"/>
      <c r="F52" s="241"/>
      <c r="G52" s="241"/>
      <c r="H52" s="241"/>
      <c r="I52" s="241"/>
      <c r="J52" s="242"/>
      <c r="K52" s="336" t="s">
        <v>146</v>
      </c>
      <c r="L52" s="337"/>
      <c r="M52" s="338"/>
      <c r="N52" s="339"/>
      <c r="O52" s="339"/>
      <c r="P52" s="339"/>
      <c r="Q52" s="339"/>
      <c r="R52" s="339"/>
      <c r="S52" s="340"/>
      <c r="T52" s="316"/>
      <c r="U52" s="341"/>
      <c r="V52" s="341"/>
      <c r="W52" s="341"/>
      <c r="X52" s="341"/>
      <c r="Y52" s="341"/>
      <c r="AA52" s="341"/>
      <c r="AB52" s="98"/>
      <c r="AC52" s="98"/>
    </row>
    <row r="53" spans="1:29" x14ac:dyDescent="0.6">
      <c r="A53" s="61" t="s">
        <v>147</v>
      </c>
      <c r="B53" s="168" t="s">
        <v>180</v>
      </c>
      <c r="C53" s="63"/>
      <c r="D53" s="63"/>
      <c r="E53" s="39" t="s">
        <v>181</v>
      </c>
      <c r="F53" s="63"/>
      <c r="G53" s="64"/>
      <c r="H53" s="342"/>
      <c r="I53" s="343"/>
      <c r="J53" s="344"/>
      <c r="K53" s="345" t="s">
        <v>150</v>
      </c>
      <c r="L53" s="346"/>
      <c r="M53" s="341"/>
      <c r="N53" s="346"/>
      <c r="O53" s="347"/>
      <c r="P53" s="347"/>
      <c r="Q53" s="347"/>
      <c r="R53" s="347"/>
      <c r="S53" s="348"/>
      <c r="T53" s="349" t="s">
        <v>151</v>
      </c>
      <c r="U53" s="341"/>
      <c r="V53" s="341"/>
      <c r="W53" s="347"/>
      <c r="X53" s="347"/>
      <c r="Y53" s="347"/>
      <c r="Z53" s="341"/>
      <c r="AA53" s="341"/>
      <c r="AB53" s="100" t="s">
        <v>182</v>
      </c>
      <c r="AC53" s="100" t="s">
        <v>183</v>
      </c>
    </row>
    <row r="54" spans="1:29" x14ac:dyDescent="0.6">
      <c r="A54" s="71" t="s">
        <v>153</v>
      </c>
      <c r="B54" s="169" t="s">
        <v>184</v>
      </c>
      <c r="C54" s="32"/>
      <c r="D54" s="32"/>
      <c r="E54" s="72" t="s">
        <v>185</v>
      </c>
      <c r="F54" s="32"/>
      <c r="G54" s="68"/>
      <c r="H54" s="350"/>
      <c r="I54" s="351"/>
      <c r="J54" s="352"/>
      <c r="K54" s="345" t="s">
        <v>156</v>
      </c>
      <c r="L54" s="346"/>
      <c r="M54" s="341"/>
      <c r="N54" s="346"/>
      <c r="O54" s="347"/>
      <c r="P54" s="347"/>
      <c r="Q54" s="347"/>
      <c r="R54" s="347"/>
      <c r="S54" s="348"/>
      <c r="T54" s="353" t="s">
        <v>157</v>
      </c>
      <c r="U54" s="347"/>
      <c r="V54" s="347"/>
      <c r="W54" s="347"/>
      <c r="X54" s="347"/>
      <c r="Y54" s="347"/>
      <c r="Z54" s="347"/>
      <c r="AA54" s="347"/>
      <c r="AB54" s="100" t="s">
        <v>182</v>
      </c>
      <c r="AC54" s="100" t="s">
        <v>183</v>
      </c>
    </row>
    <row r="55" spans="1:29" x14ac:dyDescent="0.6">
      <c r="A55" s="33"/>
      <c r="B55" s="170" t="s">
        <v>186</v>
      </c>
      <c r="C55" s="44"/>
      <c r="D55" s="48" t="s">
        <v>159</v>
      </c>
      <c r="E55" s="44"/>
      <c r="F55" s="44"/>
      <c r="G55" s="44"/>
      <c r="H55" s="354"/>
      <c r="I55" s="355"/>
      <c r="J55" s="313"/>
      <c r="K55" s="356" t="s">
        <v>160</v>
      </c>
      <c r="L55" s="357"/>
      <c r="M55" s="358"/>
      <c r="N55" s="357"/>
      <c r="O55" s="359"/>
      <c r="P55" s="359"/>
      <c r="Q55" s="359"/>
      <c r="R55" s="359"/>
      <c r="S55" s="360"/>
      <c r="T55" s="353" t="s">
        <v>161</v>
      </c>
      <c r="U55" s="347"/>
      <c r="V55" s="347"/>
      <c r="W55" s="347"/>
      <c r="X55" s="347"/>
      <c r="Y55" s="341"/>
      <c r="Z55" s="341"/>
      <c r="AA55" s="341"/>
      <c r="AB55" s="100" t="s">
        <v>182</v>
      </c>
      <c r="AC55" s="100" t="s">
        <v>183</v>
      </c>
    </row>
    <row r="56" spans="1:29" x14ac:dyDescent="0.6">
      <c r="R56" s="316"/>
    </row>
    <row r="57" spans="1:29" x14ac:dyDescent="0.6">
      <c r="A57" s="226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</row>
  </sheetData>
  <mergeCells count="18">
    <mergeCell ref="Y4:Y5"/>
    <mergeCell ref="AC4:AC5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  <mergeCell ref="Z4:AB4"/>
    <mergeCell ref="B52:J52"/>
    <mergeCell ref="A57:T57"/>
    <mergeCell ref="S4:S5"/>
    <mergeCell ref="T4:W4"/>
    <mergeCell ref="X4:X5"/>
  </mergeCells>
  <pageMargins left="0.70866141732283472" right="0.70866141732283472" top="0.35433070866141736" bottom="0.35433070866141736" header="0.31496062992125984" footer="0.31496062992125984"/>
  <pageSetup paperSize="9" scale="66" fitToHeight="0" orientation="landscape" r:id="rId1"/>
  <rowBreaks count="1" manualBreakCount="1">
    <brk id="27" max="2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33"/>
  <sheetViews>
    <sheetView topLeftCell="A9" workbookViewId="0">
      <selection activeCell="A6" sqref="A6:K26"/>
    </sheetView>
  </sheetViews>
  <sheetFormatPr defaultColWidth="9.140625" defaultRowHeight="24.75" x14ac:dyDescent="0.6"/>
  <cols>
    <col min="1" max="1" width="24.5703125" style="8" customWidth="1"/>
    <col min="2" max="2" width="24.85546875" style="8" customWidth="1"/>
    <col min="3" max="3" width="4.42578125" style="8" customWidth="1"/>
    <col min="4" max="5" width="4.7109375" style="8" customWidth="1"/>
    <col min="6" max="6" width="4.28515625" style="8" customWidth="1"/>
    <col min="7" max="8" width="4.140625" style="8" customWidth="1"/>
    <col min="9" max="9" width="7.5703125" style="8" customWidth="1"/>
    <col min="10" max="11" width="4.28515625" style="8" customWidth="1"/>
    <col min="12" max="18" width="2.7109375" style="8" customWidth="1"/>
    <col min="19" max="19" width="4.5703125" style="8" customWidth="1"/>
    <col min="20" max="20" width="2.7109375" style="8" customWidth="1"/>
    <col min="21" max="23" width="2.7109375" style="9" customWidth="1"/>
    <col min="24" max="24" width="4.42578125" style="9" customWidth="1"/>
    <col min="25" max="25" width="7.140625" style="9" customWidth="1"/>
    <col min="26" max="26" width="4.85546875" style="9" customWidth="1"/>
    <col min="27" max="27" width="4.5703125" style="9" customWidth="1"/>
    <col min="28" max="28" width="4.85546875" style="9" customWidth="1"/>
    <col min="29" max="29" width="26.140625" style="9" customWidth="1"/>
    <col min="30" max="30" width="9.140625" style="9"/>
    <col min="31" max="31" width="10.28515625" style="9" customWidth="1"/>
    <col min="32" max="16384" width="9.140625" style="9"/>
  </cols>
  <sheetData>
    <row r="1" spans="1:30" x14ac:dyDescent="0.6">
      <c r="AC1" s="10" t="s">
        <v>163</v>
      </c>
    </row>
    <row r="2" spans="1:30" ht="22.5" customHeight="1" x14ac:dyDescent="0.6">
      <c r="A2" s="226" t="s">
        <v>164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</row>
    <row r="3" spans="1:30" ht="27" customHeight="1" x14ac:dyDescent="0.6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</row>
    <row r="4" spans="1:30" ht="28.5" customHeight="1" x14ac:dyDescent="0.6">
      <c r="A4" s="236" t="s">
        <v>104</v>
      </c>
      <c r="B4" s="236" t="s">
        <v>165</v>
      </c>
      <c r="C4" s="255" t="s">
        <v>106</v>
      </c>
      <c r="D4" s="256"/>
      <c r="E4" s="256"/>
      <c r="F4" s="257"/>
      <c r="G4" s="258" t="s">
        <v>107</v>
      </c>
      <c r="H4" s="258" t="s">
        <v>108</v>
      </c>
      <c r="I4" s="260" t="s">
        <v>109</v>
      </c>
      <c r="J4" s="262" t="s">
        <v>110</v>
      </c>
      <c r="K4" s="263"/>
      <c r="L4" s="264" t="s">
        <v>111</v>
      </c>
      <c r="M4" s="265"/>
      <c r="N4" s="265"/>
      <c r="O4" s="265"/>
      <c r="P4" s="265"/>
      <c r="Q4" s="265"/>
      <c r="R4" s="266"/>
      <c r="S4" s="250" t="s">
        <v>112</v>
      </c>
      <c r="T4" s="267" t="s">
        <v>113</v>
      </c>
      <c r="U4" s="268"/>
      <c r="V4" s="268"/>
      <c r="W4" s="269"/>
      <c r="X4" s="252" t="s">
        <v>114</v>
      </c>
      <c r="Y4" s="254" t="s">
        <v>115</v>
      </c>
      <c r="Z4" s="53" t="s">
        <v>116</v>
      </c>
      <c r="AA4" s="54"/>
      <c r="AB4" s="55"/>
      <c r="AC4" s="233" t="s">
        <v>162</v>
      </c>
    </row>
    <row r="5" spans="1:30" ht="28.5" customHeight="1" x14ac:dyDescent="0.6">
      <c r="A5" s="236"/>
      <c r="B5" s="236"/>
      <c r="C5" s="96" t="s">
        <v>166</v>
      </c>
      <c r="D5" s="96" t="s">
        <v>167</v>
      </c>
      <c r="E5" s="96" t="s">
        <v>168</v>
      </c>
      <c r="F5" s="96" t="s">
        <v>169</v>
      </c>
      <c r="G5" s="259"/>
      <c r="H5" s="259"/>
      <c r="I5" s="261"/>
      <c r="J5" s="95" t="s">
        <v>122</v>
      </c>
      <c r="K5" s="57" t="s">
        <v>123</v>
      </c>
      <c r="L5" s="89" t="s">
        <v>124</v>
      </c>
      <c r="M5" s="89" t="s">
        <v>125</v>
      </c>
      <c r="N5" s="89" t="s">
        <v>126</v>
      </c>
      <c r="O5" s="89" t="s">
        <v>127</v>
      </c>
      <c r="P5" s="89" t="s">
        <v>128</v>
      </c>
      <c r="Q5" s="89" t="s">
        <v>170</v>
      </c>
      <c r="R5" s="89" t="s">
        <v>171</v>
      </c>
      <c r="S5" s="251"/>
      <c r="T5" s="90" t="s">
        <v>129</v>
      </c>
      <c r="U5" s="90" t="s">
        <v>130</v>
      </c>
      <c r="V5" s="90" t="s">
        <v>131</v>
      </c>
      <c r="W5" s="97" t="s">
        <v>172</v>
      </c>
      <c r="X5" s="253"/>
      <c r="Y5" s="254"/>
      <c r="Z5" s="148" t="s">
        <v>132</v>
      </c>
      <c r="AA5" s="148" t="s">
        <v>133</v>
      </c>
      <c r="AB5" s="148" t="s">
        <v>134</v>
      </c>
      <c r="AC5" s="233"/>
    </row>
    <row r="6" spans="1:30" ht="23.25" customHeight="1" x14ac:dyDescent="0.6">
      <c r="A6" s="18" t="s">
        <v>21</v>
      </c>
      <c r="B6" s="12" t="s">
        <v>16</v>
      </c>
      <c r="C6" s="13"/>
      <c r="D6" s="93" t="s">
        <v>135</v>
      </c>
      <c r="E6" s="13"/>
      <c r="F6" s="13"/>
      <c r="G6" s="93" t="s">
        <v>135</v>
      </c>
      <c r="H6" s="22"/>
      <c r="I6" s="56" t="s">
        <v>123</v>
      </c>
      <c r="J6" s="58"/>
      <c r="K6" s="93" t="s">
        <v>135</v>
      </c>
      <c r="L6" s="16"/>
      <c r="M6" s="11"/>
      <c r="N6" s="11"/>
      <c r="O6" s="16"/>
      <c r="P6" s="16"/>
      <c r="Q6" s="16"/>
      <c r="R6" s="15"/>
      <c r="S6" s="14"/>
      <c r="T6" s="11"/>
      <c r="U6" s="17"/>
      <c r="V6" s="17"/>
      <c r="W6" s="17"/>
      <c r="X6" s="17"/>
      <c r="Y6" s="17"/>
      <c r="Z6" s="17"/>
      <c r="AA6" s="17"/>
      <c r="AB6" s="17"/>
      <c r="AC6" s="17"/>
    </row>
    <row r="7" spans="1:30" x14ac:dyDescent="0.6">
      <c r="A7" s="12"/>
      <c r="B7" s="12" t="s">
        <v>18</v>
      </c>
      <c r="C7" s="14"/>
      <c r="D7" s="14"/>
      <c r="E7" s="14"/>
      <c r="F7" s="93" t="s">
        <v>135</v>
      </c>
      <c r="G7" s="93" t="s">
        <v>135</v>
      </c>
      <c r="H7" s="22"/>
      <c r="I7" s="56" t="s">
        <v>123</v>
      </c>
      <c r="J7" s="15"/>
      <c r="K7" s="93" t="s">
        <v>135</v>
      </c>
      <c r="L7" s="14"/>
      <c r="M7" s="16"/>
      <c r="N7" s="16"/>
      <c r="O7" s="16"/>
      <c r="P7" s="16"/>
      <c r="Q7" s="11"/>
      <c r="R7" s="15"/>
      <c r="S7" s="19"/>
      <c r="T7" s="20"/>
      <c r="U7" s="17"/>
      <c r="V7" s="17"/>
      <c r="W7" s="17"/>
      <c r="X7" s="17"/>
      <c r="Y7" s="17"/>
      <c r="Z7" s="17"/>
      <c r="AA7" s="17"/>
      <c r="AB7" s="17"/>
      <c r="AC7" s="17"/>
      <c r="AD7" s="239"/>
    </row>
    <row r="8" spans="1:30" x14ac:dyDescent="0.6">
      <c r="A8" s="12"/>
      <c r="B8" s="18" t="s">
        <v>20</v>
      </c>
      <c r="C8" s="11"/>
      <c r="D8" s="11"/>
      <c r="E8" s="11"/>
      <c r="F8" s="93" t="s">
        <v>135</v>
      </c>
      <c r="G8" s="93" t="s">
        <v>135</v>
      </c>
      <c r="H8" s="14"/>
      <c r="I8" s="56" t="s">
        <v>123</v>
      </c>
      <c r="J8" s="14"/>
      <c r="K8" s="93" t="s">
        <v>135</v>
      </c>
      <c r="L8" s="16"/>
      <c r="M8" s="16"/>
      <c r="N8" s="16"/>
      <c r="O8" s="16"/>
      <c r="P8" s="16"/>
      <c r="Q8" s="16"/>
      <c r="R8" s="15"/>
      <c r="S8" s="18"/>
      <c r="T8" s="20"/>
      <c r="U8" s="17"/>
      <c r="V8" s="17"/>
      <c r="W8" s="17"/>
      <c r="X8" s="17"/>
      <c r="Y8" s="17"/>
      <c r="Z8" s="17"/>
      <c r="AA8" s="17"/>
      <c r="AB8" s="17"/>
      <c r="AC8" s="17"/>
      <c r="AD8" s="239"/>
    </row>
    <row r="9" spans="1:30" x14ac:dyDescent="0.6">
      <c r="A9" s="12" t="s">
        <v>23</v>
      </c>
      <c r="B9" s="12" t="s">
        <v>14</v>
      </c>
      <c r="C9" s="14"/>
      <c r="D9" s="14"/>
      <c r="E9" s="14"/>
      <c r="F9" s="93" t="s">
        <v>135</v>
      </c>
      <c r="G9" s="93" t="s">
        <v>135</v>
      </c>
      <c r="H9" s="22"/>
      <c r="I9" s="56" t="s">
        <v>123</v>
      </c>
      <c r="J9" s="15"/>
      <c r="K9" s="93" t="s">
        <v>135</v>
      </c>
      <c r="L9" s="16"/>
      <c r="M9" s="16"/>
      <c r="N9" s="16"/>
      <c r="O9" s="16"/>
      <c r="P9" s="16"/>
      <c r="Q9" s="14"/>
      <c r="R9" s="19"/>
      <c r="S9" s="15"/>
      <c r="T9" s="20"/>
      <c r="U9" s="17"/>
      <c r="V9" s="17"/>
      <c r="W9" s="17"/>
      <c r="X9" s="17"/>
      <c r="Y9" s="17"/>
      <c r="Z9" s="17"/>
      <c r="AA9" s="17"/>
      <c r="AB9" s="17"/>
      <c r="AC9" s="17"/>
    </row>
    <row r="10" spans="1:30" x14ac:dyDescent="0.6">
      <c r="A10" s="12"/>
      <c r="B10" s="12" t="s">
        <v>22</v>
      </c>
      <c r="C10" s="14"/>
      <c r="D10" s="14"/>
      <c r="E10" s="14"/>
      <c r="F10" s="93" t="s">
        <v>135</v>
      </c>
      <c r="G10" s="93" t="s">
        <v>135</v>
      </c>
      <c r="H10" s="22"/>
      <c r="I10" s="56" t="s">
        <v>123</v>
      </c>
      <c r="J10" s="18"/>
      <c r="K10" s="93" t="s">
        <v>135</v>
      </c>
      <c r="L10" s="15"/>
      <c r="M10" s="16"/>
      <c r="N10" s="16"/>
      <c r="O10" s="16"/>
      <c r="P10" s="16"/>
      <c r="Q10" s="14"/>
      <c r="R10" s="15"/>
      <c r="S10" s="23"/>
      <c r="T10" s="20"/>
      <c r="U10" s="17"/>
      <c r="V10" s="17"/>
      <c r="W10" s="17"/>
      <c r="X10" s="17"/>
      <c r="Y10" s="17"/>
      <c r="Z10" s="17"/>
      <c r="AA10" s="17"/>
      <c r="AB10" s="17"/>
      <c r="AC10" s="17"/>
    </row>
    <row r="11" spans="1:30" x14ac:dyDescent="0.6">
      <c r="A11" s="12"/>
      <c r="B11" s="18" t="s">
        <v>18</v>
      </c>
      <c r="C11" s="14"/>
      <c r="D11" s="14"/>
      <c r="E11" s="14"/>
      <c r="F11" s="93" t="s">
        <v>135</v>
      </c>
      <c r="G11" s="93" t="s">
        <v>135</v>
      </c>
      <c r="H11" s="22"/>
      <c r="I11" s="56" t="s">
        <v>123</v>
      </c>
      <c r="J11" s="15"/>
      <c r="K11" s="93" t="s">
        <v>135</v>
      </c>
      <c r="L11" s="18"/>
      <c r="M11" s="15"/>
      <c r="N11" s="21"/>
      <c r="O11" s="17"/>
      <c r="P11" s="14"/>
      <c r="Q11" s="16"/>
      <c r="R11" s="15"/>
      <c r="S11" s="19"/>
      <c r="T11" s="20"/>
      <c r="U11" s="17"/>
      <c r="V11" s="17"/>
      <c r="W11" s="17"/>
      <c r="X11" s="17"/>
      <c r="Y11" s="17"/>
      <c r="Z11" s="17"/>
      <c r="AA11" s="17"/>
      <c r="AB11" s="17"/>
      <c r="AC11" s="17"/>
    </row>
    <row r="12" spans="1:30" x14ac:dyDescent="0.6">
      <c r="A12" s="18"/>
      <c r="B12" s="18" t="s">
        <v>20</v>
      </c>
      <c r="C12" s="14"/>
      <c r="D12" s="14"/>
      <c r="E12" s="14"/>
      <c r="F12" s="93" t="s">
        <v>135</v>
      </c>
      <c r="G12" s="93" t="s">
        <v>135</v>
      </c>
      <c r="H12" s="22"/>
      <c r="I12" s="56" t="s">
        <v>123</v>
      </c>
      <c r="J12" s="15"/>
      <c r="K12" s="93" t="s">
        <v>135</v>
      </c>
      <c r="L12" s="15"/>
      <c r="M12" s="11"/>
      <c r="N12" s="15"/>
      <c r="O12" s="17"/>
      <c r="P12" s="14"/>
      <c r="Q12" s="18"/>
      <c r="R12" s="15"/>
      <c r="S12" s="19"/>
      <c r="T12" s="11"/>
      <c r="U12" s="17"/>
      <c r="V12" s="17"/>
      <c r="W12" s="17"/>
      <c r="X12" s="17"/>
      <c r="Y12" s="17"/>
      <c r="Z12" s="17"/>
      <c r="AA12" s="17"/>
      <c r="AB12" s="17"/>
      <c r="AC12" s="17"/>
    </row>
    <row r="13" spans="1:30" x14ac:dyDescent="0.6">
      <c r="A13" s="12"/>
      <c r="B13" s="12" t="s">
        <v>16</v>
      </c>
      <c r="C13" s="18"/>
      <c r="D13" s="93" t="s">
        <v>135</v>
      </c>
      <c r="E13" s="18"/>
      <c r="F13" s="18"/>
      <c r="G13" s="93" t="s">
        <v>135</v>
      </c>
      <c r="H13" s="22"/>
      <c r="I13" s="56" t="s">
        <v>123</v>
      </c>
      <c r="J13" s="15"/>
      <c r="K13" s="93" t="s">
        <v>135</v>
      </c>
      <c r="L13" s="15"/>
      <c r="M13" s="24"/>
      <c r="N13" s="24"/>
      <c r="O13" s="15"/>
      <c r="P13" s="24"/>
      <c r="Q13" s="18"/>
      <c r="R13" s="15"/>
      <c r="S13" s="23"/>
      <c r="T13" s="20"/>
      <c r="U13" s="17"/>
      <c r="V13" s="17"/>
      <c r="W13" s="17"/>
      <c r="X13" s="17"/>
      <c r="Y13" s="17"/>
      <c r="Z13" s="17"/>
      <c r="AA13" s="17"/>
      <c r="AB13" s="17"/>
      <c r="AC13" s="17"/>
    </row>
    <row r="14" spans="1:30" x14ac:dyDescent="0.6">
      <c r="A14" s="18" t="s">
        <v>24</v>
      </c>
      <c r="B14" s="18" t="s">
        <v>18</v>
      </c>
      <c r="C14" s="18"/>
      <c r="D14" s="18"/>
      <c r="E14" s="18"/>
      <c r="F14" s="93" t="s">
        <v>135</v>
      </c>
      <c r="G14" s="93" t="s">
        <v>135</v>
      </c>
      <c r="H14" s="22"/>
      <c r="I14" s="56" t="s">
        <v>123</v>
      </c>
      <c r="J14" s="15"/>
      <c r="K14" s="93" t="s">
        <v>135</v>
      </c>
      <c r="L14" s="15"/>
      <c r="M14" s="24"/>
      <c r="N14" s="24"/>
      <c r="O14" s="24"/>
      <c r="P14" s="15"/>
      <c r="Q14" s="18"/>
      <c r="R14" s="18"/>
      <c r="S14" s="15"/>
      <c r="T14" s="20"/>
      <c r="U14" s="17"/>
      <c r="V14" s="17"/>
      <c r="W14" s="17"/>
      <c r="X14" s="17"/>
      <c r="Y14" s="17"/>
      <c r="Z14" s="17"/>
      <c r="AA14" s="17"/>
      <c r="AB14" s="17"/>
      <c r="AC14" s="17"/>
    </row>
    <row r="15" spans="1:30" x14ac:dyDescent="0.6">
      <c r="A15" s="18"/>
      <c r="B15" s="18" t="s">
        <v>20</v>
      </c>
      <c r="C15" s="18"/>
      <c r="D15" s="18"/>
      <c r="E15" s="18"/>
      <c r="F15" s="93" t="s">
        <v>135</v>
      </c>
      <c r="G15" s="93" t="s">
        <v>135</v>
      </c>
      <c r="H15" s="22"/>
      <c r="I15" s="56" t="s">
        <v>123</v>
      </c>
      <c r="J15" s="14"/>
      <c r="K15" s="93" t="s">
        <v>135</v>
      </c>
      <c r="L15" s="15"/>
      <c r="M15" s="11"/>
      <c r="N15" s="11"/>
      <c r="O15" s="24"/>
      <c r="P15" s="18"/>
      <c r="Q15" s="15"/>
      <c r="R15" s="15"/>
      <c r="S15" s="23"/>
      <c r="T15" s="11"/>
      <c r="U15" s="17"/>
      <c r="V15" s="17"/>
      <c r="W15" s="17"/>
      <c r="X15" s="17"/>
      <c r="Y15" s="17"/>
      <c r="Z15" s="17"/>
      <c r="AA15" s="17"/>
      <c r="AB15" s="17"/>
      <c r="AC15" s="17"/>
    </row>
    <row r="16" spans="1:30" x14ac:dyDescent="0.6">
      <c r="A16" s="18"/>
      <c r="B16" s="18" t="s">
        <v>173</v>
      </c>
      <c r="C16" s="93" t="s">
        <v>135</v>
      </c>
      <c r="D16" s="18"/>
      <c r="E16" s="18"/>
      <c r="F16" s="18"/>
      <c r="G16" s="93" t="s">
        <v>135</v>
      </c>
      <c r="H16" s="22"/>
      <c r="I16" s="56" t="s">
        <v>123</v>
      </c>
      <c r="J16" s="14"/>
      <c r="K16" s="93" t="s">
        <v>135</v>
      </c>
      <c r="L16" s="15"/>
      <c r="M16" s="11"/>
      <c r="N16" s="11"/>
      <c r="O16" s="24"/>
      <c r="P16" s="18"/>
      <c r="Q16" s="15"/>
      <c r="R16" s="15"/>
      <c r="S16" s="23"/>
      <c r="T16" s="11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6">
      <c r="A17" s="18"/>
      <c r="B17" s="18" t="s">
        <v>16</v>
      </c>
      <c r="C17" s="18"/>
      <c r="D17" s="93" t="s">
        <v>135</v>
      </c>
      <c r="E17" s="18"/>
      <c r="F17" s="18"/>
      <c r="G17" s="93" t="s">
        <v>135</v>
      </c>
      <c r="H17" s="22"/>
      <c r="I17" s="56" t="s">
        <v>123</v>
      </c>
      <c r="J17" s="14"/>
      <c r="K17" s="93" t="s">
        <v>135</v>
      </c>
      <c r="L17" s="15"/>
      <c r="M17" s="11"/>
      <c r="N17" s="11"/>
      <c r="O17" s="24"/>
      <c r="P17" s="18"/>
      <c r="Q17" s="15"/>
      <c r="R17" s="15"/>
      <c r="S17" s="23"/>
      <c r="T17" s="11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6">
      <c r="A18" s="18" t="s">
        <v>26</v>
      </c>
      <c r="B18" s="18" t="s">
        <v>18</v>
      </c>
      <c r="C18" s="18"/>
      <c r="D18" s="18"/>
      <c r="E18" s="18"/>
      <c r="F18" s="93" t="s">
        <v>135</v>
      </c>
      <c r="G18" s="93" t="s">
        <v>135</v>
      </c>
      <c r="H18" s="22"/>
      <c r="I18" s="56" t="s">
        <v>123</v>
      </c>
      <c r="J18" s="14"/>
      <c r="K18" s="93" t="s">
        <v>135</v>
      </c>
      <c r="L18" s="15"/>
      <c r="M18" s="11"/>
      <c r="N18" s="11"/>
      <c r="O18" s="24"/>
      <c r="P18" s="18"/>
      <c r="Q18" s="15"/>
      <c r="R18" s="15"/>
      <c r="S18" s="23"/>
      <c r="T18" s="11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6">
      <c r="A19" s="18"/>
      <c r="B19" s="18" t="s">
        <v>25</v>
      </c>
      <c r="C19" s="14"/>
      <c r="D19" s="14"/>
      <c r="E19" s="14"/>
      <c r="F19" s="93" t="s">
        <v>135</v>
      </c>
      <c r="G19" s="93" t="s">
        <v>135</v>
      </c>
      <c r="H19" s="22"/>
      <c r="I19" s="56" t="s">
        <v>123</v>
      </c>
      <c r="J19" s="15"/>
      <c r="K19" s="93" t="s">
        <v>135</v>
      </c>
      <c r="L19" s="15"/>
      <c r="M19" s="24"/>
      <c r="N19" s="24"/>
      <c r="O19" s="24"/>
      <c r="P19" s="24"/>
      <c r="Q19" s="14"/>
      <c r="R19" s="19"/>
      <c r="S19" s="17"/>
      <c r="T19" s="20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6">
      <c r="A20" s="18"/>
      <c r="B20" s="18" t="s">
        <v>173</v>
      </c>
      <c r="C20" s="93" t="s">
        <v>135</v>
      </c>
      <c r="D20" s="14"/>
      <c r="E20" s="14"/>
      <c r="F20" s="14"/>
      <c r="G20" s="93" t="s">
        <v>135</v>
      </c>
      <c r="H20" s="22"/>
      <c r="I20" s="56" t="s">
        <v>123</v>
      </c>
      <c r="J20" s="15"/>
      <c r="K20" s="93" t="s">
        <v>135</v>
      </c>
      <c r="L20" s="15"/>
      <c r="M20" s="24"/>
      <c r="N20" s="24"/>
      <c r="O20" s="24"/>
      <c r="P20" s="24"/>
      <c r="Q20" s="14"/>
      <c r="R20" s="19"/>
      <c r="S20" s="17"/>
      <c r="T20" s="20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6">
      <c r="A21" s="18"/>
      <c r="B21" s="18" t="s">
        <v>29</v>
      </c>
      <c r="C21" s="14"/>
      <c r="D21" s="93" t="s">
        <v>135</v>
      </c>
      <c r="E21" s="14"/>
      <c r="F21" s="14"/>
      <c r="G21" s="93" t="s">
        <v>135</v>
      </c>
      <c r="H21" s="22"/>
      <c r="I21" s="56" t="s">
        <v>123</v>
      </c>
      <c r="J21" s="15"/>
      <c r="K21" s="93" t="s">
        <v>135</v>
      </c>
      <c r="L21" s="14"/>
      <c r="M21" s="14"/>
      <c r="N21" s="24"/>
      <c r="O21" s="24"/>
      <c r="P21" s="14"/>
      <c r="Q21" s="21"/>
      <c r="R21" s="23"/>
      <c r="S21" s="19"/>
      <c r="T21" s="20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6">
      <c r="A22" s="18"/>
      <c r="B22" s="18" t="s">
        <v>13</v>
      </c>
      <c r="C22" s="93" t="s">
        <v>135</v>
      </c>
      <c r="D22" s="14"/>
      <c r="E22" s="14"/>
      <c r="F22" s="14"/>
      <c r="G22" s="93" t="s">
        <v>135</v>
      </c>
      <c r="H22" s="22"/>
      <c r="I22" s="56" t="s">
        <v>123</v>
      </c>
      <c r="J22" s="15"/>
      <c r="K22" s="93" t="s">
        <v>135</v>
      </c>
      <c r="L22" s="14"/>
      <c r="M22" s="14"/>
      <c r="N22" s="24"/>
      <c r="O22" s="24"/>
      <c r="P22" s="14"/>
      <c r="Q22" s="21"/>
      <c r="R22" s="23"/>
      <c r="S22" s="19"/>
      <c r="T22" s="20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6">
      <c r="A23" s="18"/>
      <c r="B23" s="18" t="s">
        <v>31</v>
      </c>
      <c r="C23" s="93" t="s">
        <v>135</v>
      </c>
      <c r="D23" s="14"/>
      <c r="E23" s="14"/>
      <c r="F23" s="14"/>
      <c r="G23" s="93" t="s">
        <v>135</v>
      </c>
      <c r="H23" s="22"/>
      <c r="I23" s="56" t="s">
        <v>123</v>
      </c>
      <c r="J23" s="15"/>
      <c r="K23" s="93" t="s">
        <v>135</v>
      </c>
      <c r="L23" s="14"/>
      <c r="M23" s="14"/>
      <c r="N23" s="24"/>
      <c r="O23" s="24"/>
      <c r="P23" s="14"/>
      <c r="Q23" s="21"/>
      <c r="R23" s="23"/>
      <c r="S23" s="19"/>
      <c r="T23" s="20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6">
      <c r="A24" s="18"/>
      <c r="B24" s="18" t="s">
        <v>32</v>
      </c>
      <c r="C24" s="14"/>
      <c r="D24" s="14"/>
      <c r="E24" s="93" t="s">
        <v>135</v>
      </c>
      <c r="F24" s="14"/>
      <c r="G24" s="93" t="s">
        <v>135</v>
      </c>
      <c r="H24" s="22"/>
      <c r="I24" s="56" t="s">
        <v>123</v>
      </c>
      <c r="J24" s="15"/>
      <c r="K24" s="93" t="s">
        <v>135</v>
      </c>
      <c r="L24" s="15"/>
      <c r="M24" s="11"/>
      <c r="N24" s="11"/>
      <c r="O24" s="14"/>
      <c r="P24" s="21"/>
      <c r="Q24" s="24"/>
      <c r="R24" s="11"/>
      <c r="S24" s="19"/>
      <c r="T24" s="16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6">
      <c r="A25" s="12" t="s">
        <v>33</v>
      </c>
      <c r="B25" s="12" t="s">
        <v>34</v>
      </c>
      <c r="C25" s="13"/>
      <c r="D25" s="13"/>
      <c r="E25" s="13"/>
      <c r="F25" s="93" t="s">
        <v>135</v>
      </c>
      <c r="G25" s="93" t="s">
        <v>135</v>
      </c>
      <c r="H25" s="22"/>
      <c r="I25" s="56" t="s">
        <v>123</v>
      </c>
      <c r="J25" s="15"/>
      <c r="K25" s="93" t="s">
        <v>135</v>
      </c>
      <c r="L25" s="16"/>
      <c r="M25" s="11"/>
      <c r="N25" s="11"/>
      <c r="O25" s="16"/>
      <c r="P25" s="16"/>
      <c r="Q25" s="16"/>
      <c r="R25" s="23"/>
      <c r="S25" s="19"/>
      <c r="T25" s="11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6">
      <c r="A26" s="12"/>
      <c r="B26" s="12" t="s">
        <v>22</v>
      </c>
      <c r="C26" s="11"/>
      <c r="D26" s="11"/>
      <c r="E26" s="11"/>
      <c r="F26" s="93" t="s">
        <v>135</v>
      </c>
      <c r="G26" s="93" t="s">
        <v>135</v>
      </c>
      <c r="H26" s="22"/>
      <c r="I26" s="56" t="s">
        <v>123</v>
      </c>
      <c r="J26" s="15"/>
      <c r="K26" s="93" t="s">
        <v>135</v>
      </c>
      <c r="L26" s="16"/>
      <c r="M26" s="16"/>
      <c r="N26" s="16"/>
      <c r="O26" s="16"/>
      <c r="P26" s="16"/>
      <c r="Q26" s="16"/>
      <c r="R26" s="23"/>
      <c r="S26" s="19"/>
      <c r="T26" s="20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6">
      <c r="A27" s="8" t="s">
        <v>178</v>
      </c>
    </row>
    <row r="28" spans="1:29" x14ac:dyDescent="0.6">
      <c r="A28" s="59" t="s">
        <v>144</v>
      </c>
      <c r="B28" s="240" t="s">
        <v>179</v>
      </c>
      <c r="C28" s="241"/>
      <c r="D28" s="241"/>
      <c r="E28" s="241"/>
      <c r="F28" s="241"/>
      <c r="G28" s="241"/>
      <c r="H28" s="241"/>
      <c r="I28" s="241"/>
      <c r="J28" s="242"/>
      <c r="K28" s="26" t="s">
        <v>146</v>
      </c>
      <c r="L28" s="60"/>
      <c r="M28" s="48"/>
      <c r="N28" s="27"/>
      <c r="O28" s="27"/>
      <c r="P28" s="27"/>
      <c r="Q28" s="27"/>
      <c r="R28" s="27"/>
      <c r="S28" s="28"/>
      <c r="T28" s="9"/>
      <c r="U28" s="52"/>
      <c r="V28" s="52"/>
      <c r="W28" s="52"/>
      <c r="X28" s="52"/>
      <c r="Y28" s="52"/>
      <c r="AA28" s="52"/>
      <c r="AB28" s="52"/>
      <c r="AC28" s="52"/>
    </row>
    <row r="29" spans="1:29" x14ac:dyDescent="0.6">
      <c r="A29" s="61" t="s">
        <v>147</v>
      </c>
      <c r="B29" s="62" t="s">
        <v>180</v>
      </c>
      <c r="C29" s="63"/>
      <c r="D29" s="63"/>
      <c r="E29" s="39" t="s">
        <v>181</v>
      </c>
      <c r="F29" s="63"/>
      <c r="G29" s="64"/>
      <c r="H29" s="63"/>
      <c r="I29" s="65"/>
      <c r="J29" s="66"/>
      <c r="K29" s="67" t="s">
        <v>150</v>
      </c>
      <c r="L29" s="68"/>
      <c r="M29" s="52"/>
      <c r="N29" s="68"/>
      <c r="O29" s="32"/>
      <c r="P29" s="32"/>
      <c r="Q29" s="32"/>
      <c r="R29" s="32"/>
      <c r="S29" s="69"/>
      <c r="T29" s="39" t="s">
        <v>151</v>
      </c>
      <c r="U29" s="70"/>
      <c r="V29" s="52"/>
      <c r="W29" s="32"/>
      <c r="X29" s="32"/>
      <c r="Y29" s="32"/>
      <c r="Z29" s="52"/>
      <c r="AA29" s="52"/>
      <c r="AB29" s="32" t="s">
        <v>182</v>
      </c>
      <c r="AC29" s="32" t="s">
        <v>183</v>
      </c>
    </row>
    <row r="30" spans="1:29" x14ac:dyDescent="0.6">
      <c r="A30" s="71" t="s">
        <v>153</v>
      </c>
      <c r="B30" s="67" t="s">
        <v>184</v>
      </c>
      <c r="C30" s="32"/>
      <c r="D30" s="32"/>
      <c r="E30" s="72" t="s">
        <v>185</v>
      </c>
      <c r="F30" s="32"/>
      <c r="G30" s="68"/>
      <c r="H30" s="32"/>
      <c r="I30" s="52"/>
      <c r="J30" s="73"/>
      <c r="K30" s="67" t="s">
        <v>156</v>
      </c>
      <c r="L30" s="68"/>
      <c r="M30" s="52"/>
      <c r="N30" s="68"/>
      <c r="O30" s="32"/>
      <c r="P30" s="32"/>
      <c r="Q30" s="32"/>
      <c r="R30" s="32"/>
      <c r="S30" s="69"/>
      <c r="T30" s="32" t="s">
        <v>157</v>
      </c>
      <c r="U30" s="32"/>
      <c r="V30" s="32"/>
      <c r="W30" s="32"/>
      <c r="X30" s="32"/>
      <c r="Y30" s="32"/>
      <c r="Z30" s="32"/>
      <c r="AA30" s="32"/>
      <c r="AB30" s="32" t="s">
        <v>182</v>
      </c>
      <c r="AC30" s="32" t="s">
        <v>183</v>
      </c>
    </row>
    <row r="31" spans="1:29" x14ac:dyDescent="0.6">
      <c r="A31" s="33"/>
      <c r="B31" s="47" t="s">
        <v>186</v>
      </c>
      <c r="C31" s="44"/>
      <c r="D31" s="48" t="s">
        <v>159</v>
      </c>
      <c r="E31" s="44"/>
      <c r="F31" s="44"/>
      <c r="G31" s="44"/>
      <c r="H31" s="44"/>
      <c r="I31" s="48"/>
      <c r="J31" s="50"/>
      <c r="K31" s="34" t="s">
        <v>160</v>
      </c>
      <c r="L31" s="74"/>
      <c r="M31" s="75"/>
      <c r="N31" s="74"/>
      <c r="O31" s="35"/>
      <c r="P31" s="35"/>
      <c r="Q31" s="35"/>
      <c r="R31" s="35"/>
      <c r="S31" s="76"/>
      <c r="T31" s="32" t="s">
        <v>161</v>
      </c>
      <c r="U31" s="32"/>
      <c r="V31" s="32"/>
      <c r="W31" s="32"/>
      <c r="X31" s="32"/>
      <c r="Y31" s="52"/>
      <c r="Z31" s="52"/>
      <c r="AA31" s="52"/>
      <c r="AB31" s="32" t="s">
        <v>182</v>
      </c>
      <c r="AC31" s="32" t="s">
        <v>183</v>
      </c>
    </row>
    <row r="32" spans="1:29" x14ac:dyDescent="0.6">
      <c r="R32" s="9"/>
    </row>
    <row r="33" spans="1:20" x14ac:dyDescent="0.6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</row>
  </sheetData>
  <mergeCells count="18">
    <mergeCell ref="B28:J28"/>
    <mergeCell ref="A33:T33"/>
    <mergeCell ref="S4:S5"/>
    <mergeCell ref="T4:W4"/>
    <mergeCell ref="X4:X5"/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70866141732283472" right="0.70866141732283472" top="0.35433070866141736" bottom="0.35433070866141736" header="0.31496062992125984" footer="0.31496062992125984"/>
  <pageSetup paperSize="9" scale="6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33"/>
  <sheetViews>
    <sheetView topLeftCell="A8" workbookViewId="0">
      <selection activeCell="A6" sqref="A6:K26"/>
    </sheetView>
  </sheetViews>
  <sheetFormatPr defaultColWidth="9.140625" defaultRowHeight="24.75" x14ac:dyDescent="0.6"/>
  <cols>
    <col min="1" max="1" width="24.5703125" style="8" customWidth="1"/>
    <col min="2" max="2" width="24.85546875" style="8" customWidth="1"/>
    <col min="3" max="3" width="4.42578125" style="8" customWidth="1"/>
    <col min="4" max="5" width="4.7109375" style="8" customWidth="1"/>
    <col min="6" max="6" width="4.28515625" style="8" customWidth="1"/>
    <col min="7" max="8" width="4.140625" style="8" customWidth="1"/>
    <col min="9" max="9" width="7.5703125" style="8" customWidth="1"/>
    <col min="10" max="11" width="4.28515625" style="8" customWidth="1"/>
    <col min="12" max="18" width="2.7109375" style="8" customWidth="1"/>
    <col min="19" max="19" width="4.5703125" style="8" customWidth="1"/>
    <col min="20" max="20" width="2.7109375" style="8" customWidth="1"/>
    <col min="21" max="23" width="2.7109375" style="9" customWidth="1"/>
    <col min="24" max="24" width="4.42578125" style="9" customWidth="1"/>
    <col min="25" max="25" width="7.140625" style="9" customWidth="1"/>
    <col min="26" max="26" width="4.85546875" style="9" customWidth="1"/>
    <col min="27" max="27" width="4.5703125" style="9" customWidth="1"/>
    <col min="28" max="28" width="4.85546875" style="9" customWidth="1"/>
    <col min="29" max="29" width="26.140625" style="9" customWidth="1"/>
    <col min="30" max="30" width="9.140625" style="9"/>
    <col min="31" max="31" width="10.28515625" style="9" customWidth="1"/>
    <col min="32" max="16384" width="9.140625" style="9"/>
  </cols>
  <sheetData>
    <row r="1" spans="1:30" x14ac:dyDescent="0.6">
      <c r="AC1" s="10" t="s">
        <v>163</v>
      </c>
    </row>
    <row r="2" spans="1:30" ht="22.5" customHeight="1" x14ac:dyDescent="0.6">
      <c r="A2" s="226" t="s">
        <v>164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</row>
    <row r="3" spans="1:30" ht="27" customHeight="1" x14ac:dyDescent="0.6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</row>
    <row r="4" spans="1:30" ht="28.5" customHeight="1" x14ac:dyDescent="0.6">
      <c r="A4" s="236" t="s">
        <v>104</v>
      </c>
      <c r="B4" s="236" t="s">
        <v>165</v>
      </c>
      <c r="C4" s="255" t="s">
        <v>106</v>
      </c>
      <c r="D4" s="256"/>
      <c r="E4" s="256"/>
      <c r="F4" s="257"/>
      <c r="G4" s="258" t="s">
        <v>107</v>
      </c>
      <c r="H4" s="258" t="s">
        <v>108</v>
      </c>
      <c r="I4" s="260" t="s">
        <v>109</v>
      </c>
      <c r="J4" s="262" t="s">
        <v>110</v>
      </c>
      <c r="K4" s="263"/>
      <c r="L4" s="264" t="s">
        <v>111</v>
      </c>
      <c r="M4" s="265"/>
      <c r="N4" s="265"/>
      <c r="O4" s="265"/>
      <c r="P4" s="265"/>
      <c r="Q4" s="265"/>
      <c r="R4" s="266"/>
      <c r="S4" s="250" t="s">
        <v>112</v>
      </c>
      <c r="T4" s="267" t="s">
        <v>113</v>
      </c>
      <c r="U4" s="268"/>
      <c r="V4" s="268"/>
      <c r="W4" s="269"/>
      <c r="X4" s="252" t="s">
        <v>114</v>
      </c>
      <c r="Y4" s="254" t="s">
        <v>115</v>
      </c>
      <c r="Z4" s="53" t="s">
        <v>116</v>
      </c>
      <c r="AA4" s="54"/>
      <c r="AB4" s="55"/>
      <c r="AC4" s="233" t="s">
        <v>162</v>
      </c>
    </row>
    <row r="5" spans="1:30" ht="28.5" customHeight="1" x14ac:dyDescent="0.6">
      <c r="A5" s="236"/>
      <c r="B5" s="236"/>
      <c r="C5" s="96" t="s">
        <v>166</v>
      </c>
      <c r="D5" s="96" t="s">
        <v>167</v>
      </c>
      <c r="E5" s="96" t="s">
        <v>168</v>
      </c>
      <c r="F5" s="96" t="s">
        <v>169</v>
      </c>
      <c r="G5" s="259"/>
      <c r="H5" s="259"/>
      <c r="I5" s="261"/>
      <c r="J5" s="95" t="s">
        <v>122</v>
      </c>
      <c r="K5" s="57" t="s">
        <v>123</v>
      </c>
      <c r="L5" s="89" t="s">
        <v>124</v>
      </c>
      <c r="M5" s="89" t="s">
        <v>125</v>
      </c>
      <c r="N5" s="89" t="s">
        <v>126</v>
      </c>
      <c r="O5" s="89" t="s">
        <v>127</v>
      </c>
      <c r="P5" s="89" t="s">
        <v>128</v>
      </c>
      <c r="Q5" s="89" t="s">
        <v>170</v>
      </c>
      <c r="R5" s="89" t="s">
        <v>171</v>
      </c>
      <c r="S5" s="251"/>
      <c r="T5" s="90" t="s">
        <v>129</v>
      </c>
      <c r="U5" s="90" t="s">
        <v>130</v>
      </c>
      <c r="V5" s="90" t="s">
        <v>131</v>
      </c>
      <c r="W5" s="97" t="s">
        <v>172</v>
      </c>
      <c r="X5" s="253"/>
      <c r="Y5" s="254"/>
      <c r="Z5" s="148" t="s">
        <v>132</v>
      </c>
      <c r="AA5" s="148" t="s">
        <v>133</v>
      </c>
      <c r="AB5" s="148" t="s">
        <v>134</v>
      </c>
      <c r="AC5" s="233"/>
    </row>
    <row r="6" spans="1:30" ht="23.25" customHeight="1" x14ac:dyDescent="0.6">
      <c r="A6" s="12" t="s">
        <v>33</v>
      </c>
      <c r="B6" s="12" t="s">
        <v>35</v>
      </c>
      <c r="C6" s="13"/>
      <c r="D6" s="13"/>
      <c r="E6" s="13"/>
      <c r="F6" s="93" t="s">
        <v>135</v>
      </c>
      <c r="G6" s="93" t="s">
        <v>135</v>
      </c>
      <c r="H6" s="22"/>
      <c r="I6" s="56" t="s">
        <v>123</v>
      </c>
      <c r="J6" s="58"/>
      <c r="K6" s="93" t="s">
        <v>135</v>
      </c>
      <c r="L6" s="16"/>
      <c r="M6" s="11"/>
      <c r="N6" s="11"/>
      <c r="O6" s="16"/>
      <c r="P6" s="16"/>
      <c r="Q6" s="16"/>
      <c r="R6" s="15"/>
      <c r="S6" s="14"/>
      <c r="T6" s="11"/>
      <c r="U6" s="17"/>
      <c r="V6" s="17"/>
      <c r="W6" s="17"/>
      <c r="X6" s="17"/>
      <c r="Y6" s="17"/>
      <c r="Z6" s="17"/>
      <c r="AA6" s="17"/>
      <c r="AB6" s="17"/>
      <c r="AC6" s="17"/>
    </row>
    <row r="7" spans="1:30" x14ac:dyDescent="0.6">
      <c r="A7" s="18"/>
      <c r="B7" s="18" t="s">
        <v>174</v>
      </c>
      <c r="C7" s="14"/>
      <c r="D7" s="14"/>
      <c r="E7" s="14"/>
      <c r="F7" s="93" t="s">
        <v>135</v>
      </c>
      <c r="G7" s="93" t="s">
        <v>135</v>
      </c>
      <c r="H7" s="22"/>
      <c r="I7" s="56" t="s">
        <v>123</v>
      </c>
      <c r="J7" s="58"/>
      <c r="K7" s="93" t="s">
        <v>135</v>
      </c>
      <c r="L7" s="14"/>
      <c r="M7" s="16"/>
      <c r="N7" s="16"/>
      <c r="O7" s="16"/>
      <c r="P7" s="16"/>
      <c r="Q7" s="11"/>
      <c r="R7" s="15"/>
      <c r="S7" s="19"/>
      <c r="T7" s="20"/>
      <c r="U7" s="17"/>
      <c r="V7" s="17"/>
      <c r="W7" s="17"/>
      <c r="X7" s="17"/>
      <c r="Y7" s="17"/>
      <c r="Z7" s="17"/>
      <c r="AA7" s="17"/>
      <c r="AB7" s="17"/>
      <c r="AC7" s="17"/>
      <c r="AD7" s="239"/>
    </row>
    <row r="8" spans="1:30" x14ac:dyDescent="0.6">
      <c r="A8" s="18"/>
      <c r="B8" s="18" t="s">
        <v>37</v>
      </c>
      <c r="C8" s="11"/>
      <c r="D8" s="11"/>
      <c r="E8" s="11"/>
      <c r="F8" s="93" t="s">
        <v>135</v>
      </c>
      <c r="G8" s="93" t="s">
        <v>135</v>
      </c>
      <c r="H8" s="14"/>
      <c r="I8" s="56" t="s">
        <v>123</v>
      </c>
      <c r="J8" s="58"/>
      <c r="K8" s="93" t="s">
        <v>135</v>
      </c>
      <c r="L8" s="16"/>
      <c r="M8" s="16"/>
      <c r="N8" s="16"/>
      <c r="O8" s="16"/>
      <c r="P8" s="16"/>
      <c r="Q8" s="16"/>
      <c r="R8" s="15"/>
      <c r="S8" s="18"/>
      <c r="T8" s="20"/>
      <c r="U8" s="17"/>
      <c r="V8" s="17"/>
      <c r="W8" s="17"/>
      <c r="X8" s="17"/>
      <c r="Y8" s="17"/>
      <c r="Z8" s="17"/>
      <c r="AA8" s="17"/>
      <c r="AB8" s="17"/>
      <c r="AC8" s="17"/>
      <c r="AD8" s="239"/>
    </row>
    <row r="9" spans="1:30" x14ac:dyDescent="0.6">
      <c r="A9" s="18"/>
      <c r="B9" s="18" t="s">
        <v>39</v>
      </c>
      <c r="C9" s="14"/>
      <c r="D9" s="14"/>
      <c r="E9" s="14"/>
      <c r="F9" s="93" t="s">
        <v>135</v>
      </c>
      <c r="G9" s="93" t="s">
        <v>135</v>
      </c>
      <c r="H9" s="22"/>
      <c r="I9" s="56" t="s">
        <v>123</v>
      </c>
      <c r="J9" s="58"/>
      <c r="K9" s="93" t="s">
        <v>135</v>
      </c>
      <c r="L9" s="16"/>
      <c r="M9" s="16"/>
      <c r="N9" s="16"/>
      <c r="O9" s="16"/>
      <c r="P9" s="16"/>
      <c r="Q9" s="14"/>
      <c r="R9" s="19"/>
      <c r="S9" s="15"/>
      <c r="T9" s="20"/>
      <c r="U9" s="17"/>
      <c r="V9" s="17"/>
      <c r="W9" s="17"/>
      <c r="X9" s="17"/>
      <c r="Y9" s="17"/>
      <c r="Z9" s="17"/>
      <c r="AA9" s="17"/>
      <c r="AB9" s="17"/>
      <c r="AC9" s="17"/>
    </row>
    <row r="10" spans="1:30" x14ac:dyDescent="0.6">
      <c r="A10" s="18" t="s">
        <v>40</v>
      </c>
      <c r="B10" s="18" t="s">
        <v>29</v>
      </c>
      <c r="C10" s="14"/>
      <c r="D10" s="93" t="s">
        <v>135</v>
      </c>
      <c r="E10" s="14"/>
      <c r="F10" s="14"/>
      <c r="G10" s="93" t="s">
        <v>135</v>
      </c>
      <c r="H10" s="22"/>
      <c r="I10" s="56" t="s">
        <v>123</v>
      </c>
      <c r="J10" s="58"/>
      <c r="K10" s="93" t="s">
        <v>135</v>
      </c>
      <c r="L10" s="15"/>
      <c r="M10" s="16"/>
      <c r="N10" s="16"/>
      <c r="O10" s="16"/>
      <c r="P10" s="16"/>
      <c r="Q10" s="14"/>
      <c r="R10" s="15"/>
      <c r="S10" s="23"/>
      <c r="T10" s="20"/>
      <c r="U10" s="17"/>
      <c r="V10" s="17"/>
      <c r="W10" s="17"/>
      <c r="X10" s="17"/>
      <c r="Y10" s="17"/>
      <c r="Z10" s="17"/>
      <c r="AA10" s="17"/>
      <c r="AB10" s="17"/>
      <c r="AC10" s="17"/>
    </row>
    <row r="11" spans="1:30" x14ac:dyDescent="0.6">
      <c r="A11" s="18"/>
      <c r="B11" s="18" t="s">
        <v>41</v>
      </c>
      <c r="C11" s="14"/>
      <c r="D11" s="14"/>
      <c r="E11" s="14"/>
      <c r="F11" s="93" t="s">
        <v>135</v>
      </c>
      <c r="G11" s="93" t="s">
        <v>135</v>
      </c>
      <c r="H11" s="22"/>
      <c r="I11" s="56" t="s">
        <v>123</v>
      </c>
      <c r="J11" s="58"/>
      <c r="K11" s="93" t="s">
        <v>135</v>
      </c>
      <c r="L11" s="18"/>
      <c r="M11" s="15"/>
      <c r="N11" s="21"/>
      <c r="O11" s="17"/>
      <c r="P11" s="14"/>
      <c r="Q11" s="16"/>
      <c r="R11" s="15"/>
      <c r="S11" s="19"/>
      <c r="T11" s="20"/>
      <c r="U11" s="17"/>
      <c r="V11" s="17"/>
      <c r="W11" s="17"/>
      <c r="X11" s="17"/>
      <c r="Y11" s="17"/>
      <c r="Z11" s="17"/>
      <c r="AA11" s="17"/>
      <c r="AB11" s="17"/>
      <c r="AC11" s="17"/>
    </row>
    <row r="12" spans="1:30" x14ac:dyDescent="0.6">
      <c r="A12" s="18"/>
      <c r="B12" s="18" t="s">
        <v>18</v>
      </c>
      <c r="C12" s="14"/>
      <c r="D12" s="14"/>
      <c r="E12" s="14"/>
      <c r="F12" s="93" t="s">
        <v>135</v>
      </c>
      <c r="G12" s="93" t="s">
        <v>135</v>
      </c>
      <c r="H12" s="22"/>
      <c r="I12" s="56" t="s">
        <v>123</v>
      </c>
      <c r="J12" s="58"/>
      <c r="K12" s="93" t="s">
        <v>135</v>
      </c>
      <c r="L12" s="15"/>
      <c r="M12" s="11"/>
      <c r="N12" s="15"/>
      <c r="O12" s="17"/>
      <c r="P12" s="14"/>
      <c r="Q12" s="18"/>
      <c r="R12" s="15"/>
      <c r="S12" s="19"/>
      <c r="T12" s="11"/>
      <c r="U12" s="17"/>
      <c r="V12" s="17"/>
      <c r="W12" s="17"/>
      <c r="X12" s="17"/>
      <c r="Y12" s="17"/>
      <c r="Z12" s="17"/>
      <c r="AA12" s="17"/>
      <c r="AB12" s="17"/>
      <c r="AC12" s="17"/>
    </row>
    <row r="13" spans="1:30" x14ac:dyDescent="0.6">
      <c r="A13" s="12" t="s">
        <v>43</v>
      </c>
      <c r="B13" s="12" t="s">
        <v>45</v>
      </c>
      <c r="C13" s="18"/>
      <c r="D13" s="18"/>
      <c r="E13" s="18"/>
      <c r="F13" s="93" t="s">
        <v>135</v>
      </c>
      <c r="G13" s="93" t="s">
        <v>135</v>
      </c>
      <c r="H13" s="22"/>
      <c r="I13" s="56" t="s">
        <v>123</v>
      </c>
      <c r="J13" s="58"/>
      <c r="K13" s="93" t="s">
        <v>135</v>
      </c>
      <c r="L13" s="15"/>
      <c r="M13" s="24"/>
      <c r="N13" s="24"/>
      <c r="O13" s="15"/>
      <c r="P13" s="24"/>
      <c r="Q13" s="18"/>
      <c r="R13" s="15"/>
      <c r="S13" s="23"/>
      <c r="T13" s="20"/>
      <c r="U13" s="17"/>
      <c r="V13" s="17"/>
      <c r="W13" s="17"/>
      <c r="X13" s="17"/>
      <c r="Y13" s="17"/>
      <c r="Z13" s="17"/>
      <c r="AA13" s="17"/>
      <c r="AB13" s="17"/>
      <c r="AC13" s="17"/>
    </row>
    <row r="14" spans="1:30" x14ac:dyDescent="0.6">
      <c r="A14" s="18"/>
      <c r="B14" s="18" t="s">
        <v>46</v>
      </c>
      <c r="C14" s="18"/>
      <c r="D14" s="18"/>
      <c r="E14" s="18"/>
      <c r="F14" s="93" t="s">
        <v>135</v>
      </c>
      <c r="G14" s="93" t="s">
        <v>135</v>
      </c>
      <c r="H14" s="22"/>
      <c r="I14" s="56" t="s">
        <v>123</v>
      </c>
      <c r="J14" s="58"/>
      <c r="K14" s="93" t="s">
        <v>135</v>
      </c>
      <c r="L14" s="15"/>
      <c r="M14" s="24"/>
      <c r="N14" s="24"/>
      <c r="O14" s="24"/>
      <c r="P14" s="15"/>
      <c r="Q14" s="18"/>
      <c r="R14" s="18"/>
      <c r="S14" s="15"/>
      <c r="T14" s="20"/>
      <c r="U14" s="17"/>
      <c r="V14" s="17"/>
      <c r="W14" s="17"/>
      <c r="X14" s="17"/>
      <c r="Y14" s="17"/>
      <c r="Z14" s="17"/>
      <c r="AA14" s="17"/>
      <c r="AB14" s="17"/>
      <c r="AC14" s="17"/>
    </row>
    <row r="15" spans="1:30" x14ac:dyDescent="0.6">
      <c r="A15" s="18"/>
      <c r="B15" s="18" t="s">
        <v>47</v>
      </c>
      <c r="C15" s="18"/>
      <c r="D15" s="18"/>
      <c r="E15" s="18"/>
      <c r="F15" s="93" t="s">
        <v>135</v>
      </c>
      <c r="G15" s="93" t="s">
        <v>135</v>
      </c>
      <c r="H15" s="22"/>
      <c r="I15" s="56" t="s">
        <v>123</v>
      </c>
      <c r="J15" s="58"/>
      <c r="K15" s="93" t="s">
        <v>135</v>
      </c>
      <c r="L15" s="15"/>
      <c r="M15" s="11"/>
      <c r="N15" s="11"/>
      <c r="O15" s="24"/>
      <c r="P15" s="18"/>
      <c r="Q15" s="15"/>
      <c r="R15" s="15"/>
      <c r="S15" s="23"/>
      <c r="T15" s="11"/>
      <c r="U15" s="17"/>
      <c r="V15" s="17"/>
      <c r="W15" s="17"/>
      <c r="X15" s="17"/>
      <c r="Y15" s="17"/>
      <c r="Z15" s="17"/>
      <c r="AA15" s="17"/>
      <c r="AB15" s="17"/>
      <c r="AC15" s="17"/>
    </row>
    <row r="16" spans="1:30" x14ac:dyDescent="0.6">
      <c r="A16" s="18" t="s">
        <v>48</v>
      </c>
      <c r="B16" s="18" t="s">
        <v>50</v>
      </c>
      <c r="C16" s="18"/>
      <c r="D16" s="93" t="s">
        <v>135</v>
      </c>
      <c r="E16" s="18"/>
      <c r="F16" s="18"/>
      <c r="G16" s="93" t="s">
        <v>135</v>
      </c>
      <c r="H16" s="22"/>
      <c r="I16" s="56" t="s">
        <v>123</v>
      </c>
      <c r="J16" s="58"/>
      <c r="K16" s="93" t="s">
        <v>135</v>
      </c>
      <c r="L16" s="15"/>
      <c r="M16" s="11"/>
      <c r="N16" s="11"/>
      <c r="O16" s="24"/>
      <c r="P16" s="18"/>
      <c r="Q16" s="15"/>
      <c r="R16" s="15"/>
      <c r="S16" s="23"/>
      <c r="T16" s="11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6">
      <c r="A17" s="18"/>
      <c r="B17" s="18" t="s">
        <v>51</v>
      </c>
      <c r="C17" s="93" t="s">
        <v>135</v>
      </c>
      <c r="D17" s="18"/>
      <c r="E17" s="18"/>
      <c r="F17" s="18"/>
      <c r="G17" s="93" t="s">
        <v>135</v>
      </c>
      <c r="H17" s="22"/>
      <c r="I17" s="56" t="s">
        <v>123</v>
      </c>
      <c r="J17" s="58"/>
      <c r="K17" s="93" t="s">
        <v>135</v>
      </c>
      <c r="L17" s="15"/>
      <c r="M17" s="11"/>
      <c r="N17" s="11"/>
      <c r="O17" s="24"/>
      <c r="P17" s="18"/>
      <c r="Q17" s="15"/>
      <c r="R17" s="15"/>
      <c r="S17" s="23"/>
      <c r="T17" s="11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6">
      <c r="A18" s="18"/>
      <c r="B18" s="18" t="s">
        <v>29</v>
      </c>
      <c r="C18" s="18"/>
      <c r="D18" s="93" t="s">
        <v>135</v>
      </c>
      <c r="E18" s="18"/>
      <c r="F18" s="18"/>
      <c r="G18" s="93" t="s">
        <v>135</v>
      </c>
      <c r="H18" s="22"/>
      <c r="I18" s="56" t="s">
        <v>123</v>
      </c>
      <c r="J18" s="58"/>
      <c r="K18" s="93" t="s">
        <v>135</v>
      </c>
      <c r="L18" s="15"/>
      <c r="M18" s="11"/>
      <c r="N18" s="11"/>
      <c r="O18" s="24"/>
      <c r="P18" s="18"/>
      <c r="Q18" s="15"/>
      <c r="R18" s="15"/>
      <c r="S18" s="23"/>
      <c r="T18" s="11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6">
      <c r="A19" s="18"/>
      <c r="B19" s="18" t="s">
        <v>53</v>
      </c>
      <c r="C19" s="14"/>
      <c r="D19" s="14"/>
      <c r="E19" s="14"/>
      <c r="F19" s="93" t="s">
        <v>135</v>
      </c>
      <c r="G19" s="93" t="s">
        <v>135</v>
      </c>
      <c r="H19" s="22"/>
      <c r="I19" s="56" t="s">
        <v>123</v>
      </c>
      <c r="J19" s="58"/>
      <c r="K19" s="93" t="s">
        <v>135</v>
      </c>
      <c r="L19" s="15"/>
      <c r="M19" s="24"/>
      <c r="N19" s="24"/>
      <c r="O19" s="24"/>
      <c r="P19" s="24"/>
      <c r="Q19" s="14"/>
      <c r="R19" s="19"/>
      <c r="S19" s="17"/>
      <c r="T19" s="20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6">
      <c r="A20" s="18"/>
      <c r="B20" s="18" t="s">
        <v>55</v>
      </c>
      <c r="C20" s="14"/>
      <c r="D20" s="14"/>
      <c r="E20" s="14"/>
      <c r="F20" s="93" t="s">
        <v>135</v>
      </c>
      <c r="G20" s="93" t="s">
        <v>135</v>
      </c>
      <c r="H20" s="22"/>
      <c r="I20" s="56" t="s">
        <v>123</v>
      </c>
      <c r="J20" s="58"/>
      <c r="K20" s="93" t="s">
        <v>135</v>
      </c>
      <c r="L20" s="15"/>
      <c r="M20" s="24"/>
      <c r="N20" s="24"/>
      <c r="O20" s="24"/>
      <c r="P20" s="24"/>
      <c r="Q20" s="14"/>
      <c r="R20" s="19"/>
      <c r="S20" s="17"/>
      <c r="T20" s="20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6">
      <c r="A21" s="18" t="s">
        <v>56</v>
      </c>
      <c r="B21" s="18" t="s">
        <v>57</v>
      </c>
      <c r="C21" s="14"/>
      <c r="D21" s="14"/>
      <c r="E21" s="93" t="s">
        <v>135</v>
      </c>
      <c r="F21" s="14"/>
      <c r="G21" s="14"/>
      <c r="H21" s="93" t="s">
        <v>135</v>
      </c>
      <c r="I21" s="56" t="s">
        <v>123</v>
      </c>
      <c r="J21" s="58"/>
      <c r="K21" s="93" t="s">
        <v>135</v>
      </c>
      <c r="L21" s="14"/>
      <c r="M21" s="14"/>
      <c r="N21" s="24"/>
      <c r="O21" s="24"/>
      <c r="P21" s="14"/>
      <c r="Q21" s="21"/>
      <c r="R21" s="23"/>
      <c r="S21" s="19"/>
      <c r="T21" s="20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6">
      <c r="A22" s="18"/>
      <c r="B22" s="18" t="s">
        <v>59</v>
      </c>
      <c r="C22" s="14"/>
      <c r="D22" s="93" t="s">
        <v>135</v>
      </c>
      <c r="E22" s="14"/>
      <c r="F22" s="14"/>
      <c r="G22" s="14"/>
      <c r="H22" s="93" t="s">
        <v>135</v>
      </c>
      <c r="I22" s="56" t="s">
        <v>123</v>
      </c>
      <c r="J22" s="58"/>
      <c r="K22" s="93" t="s">
        <v>135</v>
      </c>
      <c r="L22" s="14"/>
      <c r="M22" s="14"/>
      <c r="N22" s="24"/>
      <c r="O22" s="24"/>
      <c r="P22" s="14"/>
      <c r="Q22" s="21"/>
      <c r="R22" s="23"/>
      <c r="S22" s="19"/>
      <c r="T22" s="20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6">
      <c r="A23" s="18"/>
      <c r="B23" s="18" t="s">
        <v>60</v>
      </c>
      <c r="C23" s="14"/>
      <c r="D23" s="14"/>
      <c r="E23" s="14"/>
      <c r="F23" s="93" t="s">
        <v>135</v>
      </c>
      <c r="G23" s="14"/>
      <c r="H23" s="93" t="s">
        <v>135</v>
      </c>
      <c r="I23" s="56" t="s">
        <v>123</v>
      </c>
      <c r="J23" s="58"/>
      <c r="K23" s="93" t="s">
        <v>135</v>
      </c>
      <c r="L23" s="14"/>
      <c r="M23" s="14"/>
      <c r="N23" s="24"/>
      <c r="O23" s="24"/>
      <c r="P23" s="14"/>
      <c r="Q23" s="21"/>
      <c r="R23" s="23"/>
      <c r="S23" s="19"/>
      <c r="T23" s="20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6">
      <c r="A24" s="18"/>
      <c r="B24" s="18" t="s">
        <v>62</v>
      </c>
      <c r="C24" s="14"/>
      <c r="D24" s="14"/>
      <c r="E24" s="14"/>
      <c r="F24" s="93" t="s">
        <v>135</v>
      </c>
      <c r="G24" s="14"/>
      <c r="H24" s="93" t="s">
        <v>135</v>
      </c>
      <c r="I24" s="56" t="s">
        <v>123</v>
      </c>
      <c r="J24" s="58"/>
      <c r="K24" s="93" t="s">
        <v>135</v>
      </c>
      <c r="L24" s="15"/>
      <c r="M24" s="11"/>
      <c r="N24" s="11"/>
      <c r="O24" s="14"/>
      <c r="P24" s="21"/>
      <c r="Q24" s="24"/>
      <c r="R24" s="11"/>
      <c r="S24" s="19"/>
      <c r="T24" s="16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6">
      <c r="A25" s="12"/>
      <c r="B25" s="12" t="s">
        <v>175</v>
      </c>
      <c r="C25" s="13"/>
      <c r="D25" s="13"/>
      <c r="E25" s="13"/>
      <c r="F25" s="93" t="s">
        <v>135</v>
      </c>
      <c r="G25" s="14"/>
      <c r="H25" s="93" t="s">
        <v>135</v>
      </c>
      <c r="I25" s="56" t="s">
        <v>123</v>
      </c>
      <c r="J25" s="58"/>
      <c r="K25" s="93" t="s">
        <v>135</v>
      </c>
      <c r="L25" s="16"/>
      <c r="M25" s="11"/>
      <c r="N25" s="11"/>
      <c r="O25" s="16"/>
      <c r="P25" s="16"/>
      <c r="Q25" s="16"/>
      <c r="R25" s="23"/>
      <c r="S25" s="19"/>
      <c r="T25" s="11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6">
      <c r="A26" s="12"/>
      <c r="B26" s="12" t="s">
        <v>51</v>
      </c>
      <c r="C26" s="93" t="s">
        <v>135</v>
      </c>
      <c r="D26" s="11"/>
      <c r="E26" s="11"/>
      <c r="F26" s="11"/>
      <c r="G26" s="14"/>
      <c r="H26" s="93" t="s">
        <v>135</v>
      </c>
      <c r="I26" s="56" t="s">
        <v>123</v>
      </c>
      <c r="J26" s="58"/>
      <c r="K26" s="93" t="s">
        <v>135</v>
      </c>
      <c r="L26" s="16"/>
      <c r="M26" s="16"/>
      <c r="N26" s="16"/>
      <c r="O26" s="16"/>
      <c r="P26" s="16"/>
      <c r="Q26" s="16"/>
      <c r="R26" s="23"/>
      <c r="S26" s="19"/>
      <c r="T26" s="20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6">
      <c r="A27" s="8" t="s">
        <v>178</v>
      </c>
    </row>
    <row r="28" spans="1:29" x14ac:dyDescent="0.6">
      <c r="A28" s="59" t="s">
        <v>144</v>
      </c>
      <c r="B28" s="240" t="s">
        <v>179</v>
      </c>
      <c r="C28" s="241"/>
      <c r="D28" s="241"/>
      <c r="E28" s="241"/>
      <c r="F28" s="241"/>
      <c r="G28" s="241"/>
      <c r="H28" s="241"/>
      <c r="I28" s="241"/>
      <c r="J28" s="242"/>
      <c r="K28" s="26" t="s">
        <v>146</v>
      </c>
      <c r="L28" s="60"/>
      <c r="M28" s="48"/>
      <c r="N28" s="27"/>
      <c r="O28" s="27"/>
      <c r="P28" s="27"/>
      <c r="Q28" s="27"/>
      <c r="R28" s="27"/>
      <c r="S28" s="28"/>
      <c r="T28" s="9"/>
      <c r="U28" s="52"/>
      <c r="V28" s="52"/>
      <c r="W28" s="52"/>
      <c r="X28" s="52"/>
      <c r="Y28" s="52"/>
      <c r="AA28" s="52"/>
      <c r="AB28" s="52"/>
      <c r="AC28" s="52"/>
    </row>
    <row r="29" spans="1:29" x14ac:dyDescent="0.6">
      <c r="A29" s="61" t="s">
        <v>147</v>
      </c>
      <c r="B29" s="62" t="s">
        <v>180</v>
      </c>
      <c r="C29" s="63"/>
      <c r="D29" s="63"/>
      <c r="E29" s="39" t="s">
        <v>181</v>
      </c>
      <c r="F29" s="63"/>
      <c r="G29" s="64"/>
      <c r="H29" s="63"/>
      <c r="I29" s="65"/>
      <c r="J29" s="66"/>
      <c r="K29" s="67" t="s">
        <v>150</v>
      </c>
      <c r="L29" s="68"/>
      <c r="M29" s="52"/>
      <c r="N29" s="68"/>
      <c r="O29" s="32"/>
      <c r="P29" s="32"/>
      <c r="Q29" s="32"/>
      <c r="R29" s="32"/>
      <c r="S29" s="69"/>
      <c r="T29" s="39" t="s">
        <v>151</v>
      </c>
      <c r="U29" s="70"/>
      <c r="V29" s="52"/>
      <c r="W29" s="32"/>
      <c r="X29" s="32"/>
      <c r="Y29" s="32"/>
      <c r="Z29" s="52"/>
      <c r="AA29" s="52"/>
      <c r="AB29" s="32" t="s">
        <v>182</v>
      </c>
      <c r="AC29" s="32" t="s">
        <v>183</v>
      </c>
    </row>
    <row r="30" spans="1:29" x14ac:dyDescent="0.6">
      <c r="A30" s="71" t="s">
        <v>153</v>
      </c>
      <c r="B30" s="67" t="s">
        <v>184</v>
      </c>
      <c r="C30" s="32"/>
      <c r="D30" s="32"/>
      <c r="E30" s="72" t="s">
        <v>185</v>
      </c>
      <c r="F30" s="32"/>
      <c r="G30" s="68"/>
      <c r="H30" s="32"/>
      <c r="I30" s="52"/>
      <c r="J30" s="73"/>
      <c r="K30" s="67" t="s">
        <v>156</v>
      </c>
      <c r="L30" s="68"/>
      <c r="M30" s="52"/>
      <c r="N30" s="68"/>
      <c r="O30" s="32"/>
      <c r="P30" s="32"/>
      <c r="Q30" s="32"/>
      <c r="R30" s="32"/>
      <c r="S30" s="69"/>
      <c r="T30" s="32" t="s">
        <v>157</v>
      </c>
      <c r="U30" s="32"/>
      <c r="V30" s="32"/>
      <c r="W30" s="32"/>
      <c r="X30" s="32"/>
      <c r="Y30" s="32"/>
      <c r="Z30" s="32"/>
      <c r="AA30" s="32"/>
      <c r="AB30" s="32" t="s">
        <v>182</v>
      </c>
      <c r="AC30" s="32" t="s">
        <v>183</v>
      </c>
    </row>
    <row r="31" spans="1:29" x14ac:dyDescent="0.6">
      <c r="A31" s="33"/>
      <c r="B31" s="47" t="s">
        <v>186</v>
      </c>
      <c r="C31" s="44"/>
      <c r="D31" s="48" t="s">
        <v>159</v>
      </c>
      <c r="E31" s="44"/>
      <c r="F31" s="44"/>
      <c r="G31" s="44"/>
      <c r="H31" s="44"/>
      <c r="I31" s="48"/>
      <c r="J31" s="50"/>
      <c r="K31" s="34" t="s">
        <v>160</v>
      </c>
      <c r="L31" s="74"/>
      <c r="M31" s="75"/>
      <c r="N31" s="74"/>
      <c r="O31" s="35"/>
      <c r="P31" s="35"/>
      <c r="Q31" s="35"/>
      <c r="R31" s="35"/>
      <c r="S31" s="76"/>
      <c r="T31" s="32" t="s">
        <v>161</v>
      </c>
      <c r="U31" s="32"/>
      <c r="V31" s="32"/>
      <c r="W31" s="32"/>
      <c r="X31" s="32"/>
      <c r="Y31" s="52"/>
      <c r="Z31" s="52"/>
      <c r="AA31" s="52"/>
      <c r="AB31" s="32" t="s">
        <v>182</v>
      </c>
      <c r="AC31" s="32" t="s">
        <v>183</v>
      </c>
    </row>
    <row r="32" spans="1:29" x14ac:dyDescent="0.6">
      <c r="R32" s="9"/>
    </row>
    <row r="33" spans="1:20" x14ac:dyDescent="0.6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</row>
  </sheetData>
  <mergeCells count="18">
    <mergeCell ref="B28:J28"/>
    <mergeCell ref="A33:T33"/>
    <mergeCell ref="S4:S5"/>
    <mergeCell ref="T4:W4"/>
    <mergeCell ref="X4:X5"/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33"/>
  <sheetViews>
    <sheetView topLeftCell="A8" workbookViewId="0">
      <selection activeCell="A6" sqref="A6:K26"/>
    </sheetView>
  </sheetViews>
  <sheetFormatPr defaultColWidth="9.140625" defaultRowHeight="24.75" x14ac:dyDescent="0.6"/>
  <cols>
    <col min="1" max="1" width="24.5703125" style="8" customWidth="1"/>
    <col min="2" max="2" width="24.85546875" style="8" customWidth="1"/>
    <col min="3" max="3" width="4.42578125" style="8" customWidth="1"/>
    <col min="4" max="5" width="4.7109375" style="8" customWidth="1"/>
    <col min="6" max="6" width="4.28515625" style="8" customWidth="1"/>
    <col min="7" max="8" width="4.140625" style="8" customWidth="1"/>
    <col min="9" max="9" width="7.5703125" style="8" customWidth="1"/>
    <col min="10" max="11" width="4.28515625" style="8" customWidth="1"/>
    <col min="12" max="18" width="2.7109375" style="8" customWidth="1"/>
    <col min="19" max="19" width="4.5703125" style="8" customWidth="1"/>
    <col min="20" max="20" width="2.7109375" style="8" customWidth="1"/>
    <col min="21" max="23" width="2.7109375" style="9" customWidth="1"/>
    <col min="24" max="24" width="4.42578125" style="9" customWidth="1"/>
    <col min="25" max="25" width="7.140625" style="9" customWidth="1"/>
    <col min="26" max="26" width="4.85546875" style="9" customWidth="1"/>
    <col min="27" max="27" width="4.5703125" style="9" customWidth="1"/>
    <col min="28" max="28" width="4.85546875" style="9" customWidth="1"/>
    <col min="29" max="29" width="26.140625" style="9" customWidth="1"/>
    <col min="30" max="30" width="9.140625" style="9"/>
    <col min="31" max="31" width="10.28515625" style="9" customWidth="1"/>
    <col min="32" max="16384" width="9.140625" style="9"/>
  </cols>
  <sheetData>
    <row r="1" spans="1:30" x14ac:dyDescent="0.6">
      <c r="AC1" s="10" t="s">
        <v>163</v>
      </c>
    </row>
    <row r="2" spans="1:30" ht="22.5" customHeight="1" x14ac:dyDescent="0.6">
      <c r="A2" s="226" t="s">
        <v>164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</row>
    <row r="3" spans="1:30" ht="27" customHeight="1" x14ac:dyDescent="0.6">
      <c r="A3" s="235" t="s">
        <v>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235"/>
      <c r="W3" s="235"/>
      <c r="X3" s="235"/>
      <c r="Y3" s="235"/>
      <c r="Z3" s="235"/>
      <c r="AA3" s="235"/>
      <c r="AB3" s="235"/>
      <c r="AC3" s="235"/>
    </row>
    <row r="4" spans="1:30" ht="28.5" customHeight="1" x14ac:dyDescent="0.6">
      <c r="A4" s="236" t="s">
        <v>104</v>
      </c>
      <c r="B4" s="236" t="s">
        <v>165</v>
      </c>
      <c r="C4" s="255" t="s">
        <v>106</v>
      </c>
      <c r="D4" s="256"/>
      <c r="E4" s="256"/>
      <c r="F4" s="257"/>
      <c r="G4" s="258" t="s">
        <v>107</v>
      </c>
      <c r="H4" s="258" t="s">
        <v>108</v>
      </c>
      <c r="I4" s="260" t="s">
        <v>109</v>
      </c>
      <c r="J4" s="262" t="s">
        <v>110</v>
      </c>
      <c r="K4" s="263"/>
      <c r="L4" s="264" t="s">
        <v>111</v>
      </c>
      <c r="M4" s="265"/>
      <c r="N4" s="265"/>
      <c r="O4" s="265"/>
      <c r="P4" s="265"/>
      <c r="Q4" s="265"/>
      <c r="R4" s="266"/>
      <c r="S4" s="250" t="s">
        <v>112</v>
      </c>
      <c r="T4" s="267" t="s">
        <v>113</v>
      </c>
      <c r="U4" s="268"/>
      <c r="V4" s="268"/>
      <c r="W4" s="269"/>
      <c r="X4" s="252" t="s">
        <v>114</v>
      </c>
      <c r="Y4" s="254" t="s">
        <v>115</v>
      </c>
      <c r="Z4" s="53" t="s">
        <v>116</v>
      </c>
      <c r="AA4" s="54"/>
      <c r="AB4" s="55"/>
      <c r="AC4" s="233" t="s">
        <v>162</v>
      </c>
    </row>
    <row r="5" spans="1:30" ht="28.5" customHeight="1" x14ac:dyDescent="0.6">
      <c r="A5" s="236"/>
      <c r="B5" s="236"/>
      <c r="C5" s="96" t="s">
        <v>166</v>
      </c>
      <c r="D5" s="96" t="s">
        <v>167</v>
      </c>
      <c r="E5" s="96" t="s">
        <v>168</v>
      </c>
      <c r="F5" s="96" t="s">
        <v>169</v>
      </c>
      <c r="G5" s="259"/>
      <c r="H5" s="259"/>
      <c r="I5" s="261"/>
      <c r="J5" s="95" t="s">
        <v>122</v>
      </c>
      <c r="K5" s="57" t="s">
        <v>123</v>
      </c>
      <c r="L5" s="89" t="s">
        <v>124</v>
      </c>
      <c r="M5" s="89" t="s">
        <v>125</v>
      </c>
      <c r="N5" s="89" t="s">
        <v>126</v>
      </c>
      <c r="O5" s="89" t="s">
        <v>127</v>
      </c>
      <c r="P5" s="89" t="s">
        <v>128</v>
      </c>
      <c r="Q5" s="89" t="s">
        <v>170</v>
      </c>
      <c r="R5" s="89" t="s">
        <v>171</v>
      </c>
      <c r="S5" s="251"/>
      <c r="T5" s="90" t="s">
        <v>129</v>
      </c>
      <c r="U5" s="90" t="s">
        <v>130</v>
      </c>
      <c r="V5" s="90" t="s">
        <v>131</v>
      </c>
      <c r="W5" s="97" t="s">
        <v>172</v>
      </c>
      <c r="X5" s="253"/>
      <c r="Y5" s="254"/>
      <c r="Z5" s="148" t="s">
        <v>132</v>
      </c>
      <c r="AA5" s="148" t="s">
        <v>133</v>
      </c>
      <c r="AB5" s="148" t="s">
        <v>134</v>
      </c>
      <c r="AC5" s="233"/>
    </row>
    <row r="6" spans="1:30" ht="23.25" customHeight="1" x14ac:dyDescent="0.6">
      <c r="A6" s="18" t="s">
        <v>56</v>
      </c>
      <c r="B6" s="12" t="s">
        <v>66</v>
      </c>
      <c r="C6" s="13"/>
      <c r="D6" s="13"/>
      <c r="E6" s="13"/>
      <c r="F6" s="93" t="s">
        <v>135</v>
      </c>
      <c r="G6" s="14"/>
      <c r="H6" s="93" t="s">
        <v>135</v>
      </c>
      <c r="I6" s="56" t="s">
        <v>123</v>
      </c>
      <c r="J6" s="58"/>
      <c r="K6" s="93" t="s">
        <v>135</v>
      </c>
      <c r="L6" s="16"/>
      <c r="M6" s="11"/>
      <c r="N6" s="11"/>
      <c r="O6" s="16"/>
      <c r="P6" s="16"/>
      <c r="Q6" s="16"/>
      <c r="R6" s="15"/>
      <c r="S6" s="14"/>
      <c r="T6" s="11"/>
      <c r="U6" s="17"/>
      <c r="V6" s="17"/>
      <c r="W6" s="17"/>
      <c r="X6" s="17"/>
      <c r="Y6" s="17"/>
      <c r="Z6" s="17"/>
      <c r="AA6" s="17"/>
      <c r="AB6" s="17"/>
      <c r="AC6" s="17"/>
    </row>
    <row r="7" spans="1:30" x14ac:dyDescent="0.6">
      <c r="A7" s="18"/>
      <c r="B7" s="18" t="s">
        <v>67</v>
      </c>
      <c r="C7" s="14"/>
      <c r="D7" s="14"/>
      <c r="E7" s="14"/>
      <c r="F7" s="93" t="s">
        <v>135</v>
      </c>
      <c r="G7" s="14"/>
      <c r="H7" s="93" t="s">
        <v>135</v>
      </c>
      <c r="I7" s="56" t="s">
        <v>123</v>
      </c>
      <c r="J7" s="58"/>
      <c r="K7" s="93" t="s">
        <v>135</v>
      </c>
      <c r="L7" s="14"/>
      <c r="M7" s="16"/>
      <c r="N7" s="16"/>
      <c r="O7" s="16"/>
      <c r="P7" s="16"/>
      <c r="Q7" s="11"/>
      <c r="R7" s="15"/>
      <c r="S7" s="19"/>
      <c r="T7" s="20"/>
      <c r="U7" s="17"/>
      <c r="V7" s="17"/>
      <c r="W7" s="17"/>
      <c r="X7" s="17"/>
      <c r="Y7" s="17"/>
      <c r="Z7" s="17"/>
      <c r="AA7" s="17"/>
      <c r="AB7" s="17"/>
      <c r="AC7" s="17"/>
      <c r="AD7" s="239"/>
    </row>
    <row r="8" spans="1:30" x14ac:dyDescent="0.6">
      <c r="A8" s="18" t="s">
        <v>68</v>
      </c>
      <c r="B8" s="18" t="s">
        <v>29</v>
      </c>
      <c r="C8" s="11"/>
      <c r="D8" s="93" t="s">
        <v>135</v>
      </c>
      <c r="E8" s="11"/>
      <c r="F8" s="11"/>
      <c r="G8" s="14"/>
      <c r="H8" s="93" t="s">
        <v>135</v>
      </c>
      <c r="I8" s="56" t="s">
        <v>123</v>
      </c>
      <c r="J8" s="58"/>
      <c r="K8" s="93" t="s">
        <v>135</v>
      </c>
      <c r="L8" s="16"/>
      <c r="M8" s="16"/>
      <c r="N8" s="16"/>
      <c r="O8" s="16"/>
      <c r="P8" s="16"/>
      <c r="Q8" s="16"/>
      <c r="R8" s="15"/>
      <c r="S8" s="18"/>
      <c r="T8" s="20"/>
      <c r="U8" s="17"/>
      <c r="V8" s="17"/>
      <c r="W8" s="17"/>
      <c r="X8" s="17"/>
      <c r="Y8" s="17"/>
      <c r="Z8" s="17"/>
      <c r="AA8" s="17"/>
      <c r="AB8" s="17"/>
      <c r="AC8" s="17"/>
      <c r="AD8" s="239"/>
    </row>
    <row r="9" spans="1:30" x14ac:dyDescent="0.6">
      <c r="A9" s="18"/>
      <c r="B9" s="18" t="s">
        <v>69</v>
      </c>
      <c r="C9" s="93" t="s">
        <v>135</v>
      </c>
      <c r="D9" s="14"/>
      <c r="E9" s="14"/>
      <c r="F9" s="14"/>
      <c r="G9" s="14"/>
      <c r="H9" s="93" t="s">
        <v>135</v>
      </c>
      <c r="I9" s="56" t="s">
        <v>123</v>
      </c>
      <c r="J9" s="58"/>
      <c r="K9" s="93" t="s">
        <v>135</v>
      </c>
      <c r="L9" s="16"/>
      <c r="M9" s="16"/>
      <c r="N9" s="16"/>
      <c r="O9" s="16"/>
      <c r="P9" s="16"/>
      <c r="Q9" s="14"/>
      <c r="R9" s="19"/>
      <c r="S9" s="15"/>
      <c r="T9" s="20"/>
      <c r="U9" s="17"/>
      <c r="V9" s="17"/>
      <c r="W9" s="17"/>
      <c r="X9" s="17"/>
      <c r="Y9" s="17"/>
      <c r="Z9" s="17"/>
      <c r="AA9" s="17"/>
      <c r="AB9" s="17"/>
      <c r="AC9" s="17"/>
    </row>
    <row r="10" spans="1:30" x14ac:dyDescent="0.6">
      <c r="A10" s="18"/>
      <c r="B10" s="18" t="s">
        <v>60</v>
      </c>
      <c r="C10" s="14"/>
      <c r="D10" s="14"/>
      <c r="E10" s="14"/>
      <c r="F10" s="93" t="s">
        <v>135</v>
      </c>
      <c r="G10" s="14"/>
      <c r="H10" s="93" t="s">
        <v>135</v>
      </c>
      <c r="I10" s="56" t="s">
        <v>123</v>
      </c>
      <c r="J10" s="58"/>
      <c r="K10" s="93" t="s">
        <v>135</v>
      </c>
      <c r="L10" s="15"/>
      <c r="M10" s="16"/>
      <c r="N10" s="16"/>
      <c r="O10" s="16"/>
      <c r="P10" s="16"/>
      <c r="Q10" s="14"/>
      <c r="R10" s="15"/>
      <c r="S10" s="23"/>
      <c r="T10" s="20"/>
      <c r="U10" s="17"/>
      <c r="V10" s="17"/>
      <c r="W10" s="17"/>
      <c r="X10" s="17"/>
      <c r="Y10" s="17"/>
      <c r="Z10" s="17"/>
      <c r="AA10" s="17"/>
      <c r="AB10" s="17"/>
      <c r="AC10" s="17"/>
    </row>
    <row r="11" spans="1:30" x14ac:dyDescent="0.6">
      <c r="A11" s="18"/>
      <c r="B11" s="18" t="s">
        <v>71</v>
      </c>
      <c r="C11" s="14"/>
      <c r="D11" s="14"/>
      <c r="E11" s="14"/>
      <c r="F11" s="93" t="s">
        <v>135</v>
      </c>
      <c r="G11" s="14"/>
      <c r="H11" s="93" t="s">
        <v>135</v>
      </c>
      <c r="I11" s="56" t="s">
        <v>123</v>
      </c>
      <c r="J11" s="58"/>
      <c r="K11" s="93" t="s">
        <v>135</v>
      </c>
      <c r="L11" s="18"/>
      <c r="M11" s="15"/>
      <c r="N11" s="21"/>
      <c r="O11" s="17"/>
      <c r="P11" s="14"/>
      <c r="Q11" s="16"/>
      <c r="R11" s="15"/>
      <c r="S11" s="19"/>
      <c r="T11" s="20"/>
      <c r="U11" s="17"/>
      <c r="V11" s="17"/>
      <c r="W11" s="17"/>
      <c r="X11" s="17"/>
      <c r="Y11" s="17"/>
      <c r="Z11" s="17"/>
      <c r="AA11" s="17"/>
      <c r="AB11" s="17"/>
      <c r="AC11" s="17"/>
    </row>
    <row r="12" spans="1:30" x14ac:dyDescent="0.6">
      <c r="A12" s="18"/>
      <c r="B12" s="18" t="s">
        <v>73</v>
      </c>
      <c r="C12" s="14"/>
      <c r="D12" s="14"/>
      <c r="E12" s="14"/>
      <c r="F12" s="93" t="s">
        <v>135</v>
      </c>
      <c r="G12" s="14"/>
      <c r="H12" s="93" t="s">
        <v>135</v>
      </c>
      <c r="I12" s="56" t="s">
        <v>123</v>
      </c>
      <c r="J12" s="58"/>
      <c r="K12" s="93" t="s">
        <v>135</v>
      </c>
      <c r="L12" s="15"/>
      <c r="M12" s="11"/>
      <c r="N12" s="15"/>
      <c r="O12" s="17"/>
      <c r="P12" s="14"/>
      <c r="Q12" s="18"/>
      <c r="R12" s="15"/>
      <c r="S12" s="19"/>
      <c r="T12" s="11"/>
      <c r="U12" s="17"/>
      <c r="V12" s="17"/>
      <c r="W12" s="17"/>
      <c r="X12" s="17"/>
      <c r="Y12" s="17"/>
      <c r="Z12" s="17"/>
      <c r="AA12" s="17"/>
      <c r="AB12" s="17"/>
      <c r="AC12" s="17"/>
    </row>
    <row r="13" spans="1:30" x14ac:dyDescent="0.6">
      <c r="A13" s="12"/>
      <c r="B13" s="12" t="s">
        <v>139</v>
      </c>
      <c r="C13" s="18"/>
      <c r="D13" s="18"/>
      <c r="E13" s="18"/>
      <c r="F13" s="93" t="s">
        <v>135</v>
      </c>
      <c r="G13" s="14"/>
      <c r="H13" s="93" t="s">
        <v>135</v>
      </c>
      <c r="I13" s="56" t="s">
        <v>123</v>
      </c>
      <c r="J13" s="58"/>
      <c r="K13" s="93" t="s">
        <v>135</v>
      </c>
      <c r="L13" s="15"/>
      <c r="M13" s="24"/>
      <c r="N13" s="24"/>
      <c r="O13" s="15"/>
      <c r="P13" s="24"/>
      <c r="Q13" s="18"/>
      <c r="R13" s="15"/>
      <c r="S13" s="23"/>
      <c r="T13" s="20"/>
      <c r="U13" s="17"/>
      <c r="V13" s="17"/>
      <c r="W13" s="17"/>
      <c r="X13" s="17"/>
      <c r="Y13" s="17"/>
      <c r="Z13" s="17"/>
      <c r="AA13" s="17"/>
      <c r="AB13" s="17"/>
      <c r="AC13" s="17"/>
    </row>
    <row r="14" spans="1:30" x14ac:dyDescent="0.6">
      <c r="A14" s="18"/>
      <c r="B14" s="18" t="s">
        <v>70</v>
      </c>
      <c r="C14" s="18"/>
      <c r="D14" s="18"/>
      <c r="E14" s="18"/>
      <c r="F14" s="93" t="s">
        <v>135</v>
      </c>
      <c r="G14" s="14"/>
      <c r="H14" s="93" t="s">
        <v>135</v>
      </c>
      <c r="I14" s="56" t="s">
        <v>123</v>
      </c>
      <c r="J14" s="58"/>
      <c r="K14" s="93" t="s">
        <v>135</v>
      </c>
      <c r="L14" s="15"/>
      <c r="M14" s="24"/>
      <c r="N14" s="24"/>
      <c r="O14" s="24"/>
      <c r="P14" s="15"/>
      <c r="Q14" s="18"/>
      <c r="R14" s="18"/>
      <c r="S14" s="15"/>
      <c r="T14" s="20"/>
      <c r="U14" s="17"/>
      <c r="V14" s="17"/>
      <c r="W14" s="17"/>
      <c r="X14" s="17"/>
      <c r="Y14" s="17"/>
      <c r="Z14" s="17"/>
      <c r="AA14" s="17"/>
      <c r="AB14" s="17"/>
      <c r="AC14" s="17"/>
    </row>
    <row r="15" spans="1:30" x14ac:dyDescent="0.6">
      <c r="A15" s="18" t="s">
        <v>138</v>
      </c>
      <c r="B15" s="18" t="s">
        <v>76</v>
      </c>
      <c r="C15" s="18"/>
      <c r="D15" s="18"/>
      <c r="E15" s="18"/>
      <c r="F15" s="93" t="s">
        <v>135</v>
      </c>
      <c r="G15" s="93" t="s">
        <v>135</v>
      </c>
      <c r="H15" s="22"/>
      <c r="I15" s="56" t="s">
        <v>123</v>
      </c>
      <c r="J15" s="58"/>
      <c r="K15" s="93" t="s">
        <v>135</v>
      </c>
      <c r="L15" s="15"/>
      <c r="M15" s="11"/>
      <c r="N15" s="11"/>
      <c r="O15" s="24"/>
      <c r="P15" s="18"/>
      <c r="Q15" s="15"/>
      <c r="R15" s="15"/>
      <c r="S15" s="23"/>
      <c r="T15" s="11"/>
      <c r="U15" s="17"/>
      <c r="V15" s="17"/>
      <c r="W15" s="17"/>
      <c r="X15" s="17"/>
      <c r="Y15" s="17"/>
      <c r="Z15" s="17"/>
      <c r="AA15" s="17"/>
      <c r="AB15" s="17"/>
      <c r="AC15" s="17"/>
    </row>
    <row r="16" spans="1:30" x14ac:dyDescent="0.6">
      <c r="A16" s="18"/>
      <c r="B16" s="18" t="s">
        <v>77</v>
      </c>
      <c r="C16" s="18"/>
      <c r="D16" s="18"/>
      <c r="E16" s="18"/>
      <c r="F16" s="93" t="s">
        <v>135</v>
      </c>
      <c r="G16" s="93" t="s">
        <v>135</v>
      </c>
      <c r="H16" s="22"/>
      <c r="I16" s="56" t="s">
        <v>123</v>
      </c>
      <c r="J16" s="58"/>
      <c r="K16" s="93" t="s">
        <v>135</v>
      </c>
      <c r="L16" s="15"/>
      <c r="M16" s="11"/>
      <c r="N16" s="11"/>
      <c r="O16" s="24"/>
      <c r="P16" s="18"/>
      <c r="Q16" s="15"/>
      <c r="R16" s="15"/>
      <c r="S16" s="23"/>
      <c r="T16" s="11"/>
      <c r="U16" s="17"/>
      <c r="V16" s="17"/>
      <c r="W16" s="17"/>
      <c r="X16" s="17"/>
      <c r="Y16" s="17"/>
      <c r="Z16" s="17"/>
      <c r="AA16" s="17"/>
      <c r="AB16" s="17"/>
      <c r="AC16" s="17"/>
    </row>
    <row r="17" spans="1:29" x14ac:dyDescent="0.6">
      <c r="A17" s="18" t="s">
        <v>78</v>
      </c>
      <c r="B17" s="18" t="s">
        <v>34</v>
      </c>
      <c r="C17" s="18"/>
      <c r="D17" s="18"/>
      <c r="E17" s="18"/>
      <c r="F17" s="93" t="s">
        <v>135</v>
      </c>
      <c r="G17" s="93" t="s">
        <v>135</v>
      </c>
      <c r="H17" s="22"/>
      <c r="I17" s="56" t="s">
        <v>123</v>
      </c>
      <c r="J17" s="58"/>
      <c r="K17" s="93" t="s">
        <v>135</v>
      </c>
      <c r="L17" s="15"/>
      <c r="M17" s="11"/>
      <c r="N17" s="11"/>
      <c r="O17" s="24"/>
      <c r="P17" s="18"/>
      <c r="Q17" s="15"/>
      <c r="R17" s="15"/>
      <c r="S17" s="23"/>
      <c r="T17" s="11"/>
      <c r="U17" s="17"/>
      <c r="V17" s="17"/>
      <c r="W17" s="17"/>
      <c r="X17" s="17"/>
      <c r="Y17" s="17"/>
      <c r="Z17" s="17"/>
      <c r="AA17" s="17"/>
      <c r="AB17" s="17"/>
      <c r="AC17" s="17"/>
    </row>
    <row r="18" spans="1:29" x14ac:dyDescent="0.6">
      <c r="A18" s="18" t="s">
        <v>81</v>
      </c>
      <c r="B18" s="18" t="s">
        <v>28</v>
      </c>
      <c r="C18" s="93" t="s">
        <v>135</v>
      </c>
      <c r="D18" s="18"/>
      <c r="E18" s="18"/>
      <c r="F18" s="18"/>
      <c r="G18" s="93" t="s">
        <v>135</v>
      </c>
      <c r="H18" s="22"/>
      <c r="I18" s="56" t="s">
        <v>123</v>
      </c>
      <c r="J18" s="58"/>
      <c r="K18" s="93" t="s">
        <v>135</v>
      </c>
      <c r="L18" s="15"/>
      <c r="M18" s="11"/>
      <c r="N18" s="11"/>
      <c r="O18" s="24"/>
      <c r="P18" s="18"/>
      <c r="Q18" s="15"/>
      <c r="R18" s="15"/>
      <c r="S18" s="23"/>
      <c r="T18" s="11"/>
      <c r="U18" s="17"/>
      <c r="V18" s="17"/>
      <c r="W18" s="17"/>
      <c r="X18" s="17"/>
      <c r="Y18" s="17"/>
      <c r="Z18" s="17"/>
      <c r="AA18" s="17"/>
      <c r="AB18" s="17"/>
      <c r="AC18" s="17"/>
    </row>
    <row r="19" spans="1:29" x14ac:dyDescent="0.6">
      <c r="A19" s="18"/>
      <c r="B19" s="18" t="s">
        <v>32</v>
      </c>
      <c r="C19" s="14"/>
      <c r="D19" s="14"/>
      <c r="E19" s="93" t="s">
        <v>135</v>
      </c>
      <c r="F19" s="14"/>
      <c r="G19" s="93" t="s">
        <v>135</v>
      </c>
      <c r="H19" s="22"/>
      <c r="I19" s="56" t="s">
        <v>123</v>
      </c>
      <c r="J19" s="58"/>
      <c r="K19" s="93" t="s">
        <v>135</v>
      </c>
      <c r="L19" s="15"/>
      <c r="M19" s="24"/>
      <c r="N19" s="24"/>
      <c r="O19" s="24"/>
      <c r="P19" s="24"/>
      <c r="Q19" s="14"/>
      <c r="R19" s="19"/>
      <c r="S19" s="17"/>
      <c r="T19" s="20"/>
      <c r="U19" s="17"/>
      <c r="V19" s="17"/>
      <c r="W19" s="17"/>
      <c r="X19" s="17"/>
      <c r="Y19" s="17"/>
      <c r="Z19" s="17"/>
      <c r="AA19" s="17"/>
      <c r="AB19" s="17"/>
      <c r="AC19" s="17"/>
    </row>
    <row r="20" spans="1:29" x14ac:dyDescent="0.6">
      <c r="A20" s="18" t="s">
        <v>83</v>
      </c>
      <c r="B20" s="18" t="s">
        <v>84</v>
      </c>
      <c r="C20" s="14"/>
      <c r="D20" s="14"/>
      <c r="E20" s="14"/>
      <c r="F20" s="93" t="s">
        <v>135</v>
      </c>
      <c r="G20" s="93" t="s">
        <v>135</v>
      </c>
      <c r="H20" s="22"/>
      <c r="I20" s="56" t="s">
        <v>123</v>
      </c>
      <c r="J20" s="58"/>
      <c r="K20" s="93" t="s">
        <v>135</v>
      </c>
      <c r="L20" s="15"/>
      <c r="M20" s="24"/>
      <c r="N20" s="24"/>
      <c r="O20" s="24"/>
      <c r="P20" s="24"/>
      <c r="Q20" s="14"/>
      <c r="R20" s="19"/>
      <c r="S20" s="17"/>
      <c r="T20" s="20"/>
      <c r="U20" s="17"/>
      <c r="V20" s="17"/>
      <c r="W20" s="17"/>
      <c r="X20" s="17"/>
      <c r="Y20" s="17"/>
      <c r="Z20" s="17"/>
      <c r="AA20" s="17"/>
      <c r="AB20" s="17"/>
      <c r="AC20" s="17"/>
    </row>
    <row r="21" spans="1:29" x14ac:dyDescent="0.6">
      <c r="A21" s="18"/>
      <c r="B21" s="18" t="s">
        <v>86</v>
      </c>
      <c r="C21" s="14"/>
      <c r="D21" s="14"/>
      <c r="E21" s="14"/>
      <c r="F21" s="93" t="s">
        <v>135</v>
      </c>
      <c r="G21" s="93" t="s">
        <v>135</v>
      </c>
      <c r="H21" s="22"/>
      <c r="I21" s="56" t="s">
        <v>123</v>
      </c>
      <c r="J21" s="58"/>
      <c r="K21" s="93" t="s">
        <v>135</v>
      </c>
      <c r="L21" s="14"/>
      <c r="M21" s="14"/>
      <c r="N21" s="24"/>
      <c r="O21" s="24"/>
      <c r="P21" s="14"/>
      <c r="Q21" s="21"/>
      <c r="R21" s="23"/>
      <c r="S21" s="19"/>
      <c r="T21" s="20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6">
      <c r="A22" s="18" t="s">
        <v>87</v>
      </c>
      <c r="B22" s="18" t="s">
        <v>29</v>
      </c>
      <c r="C22" s="14"/>
      <c r="D22" s="93" t="s">
        <v>135</v>
      </c>
      <c r="E22" s="14"/>
      <c r="F22" s="14"/>
      <c r="G22" s="93" t="s">
        <v>135</v>
      </c>
      <c r="H22" s="22"/>
      <c r="I22" s="56" t="s">
        <v>123</v>
      </c>
      <c r="J22" s="58"/>
      <c r="K22" s="93" t="s">
        <v>135</v>
      </c>
      <c r="L22" s="14"/>
      <c r="M22" s="14"/>
      <c r="N22" s="24"/>
      <c r="O22" s="24"/>
      <c r="P22" s="14"/>
      <c r="Q22" s="21"/>
      <c r="R22" s="23"/>
      <c r="S22" s="19"/>
      <c r="T22" s="20"/>
      <c r="U22" s="17"/>
      <c r="V22" s="17"/>
      <c r="W22" s="17"/>
      <c r="X22" s="17"/>
      <c r="Y22" s="17"/>
      <c r="Z22" s="17"/>
      <c r="AA22" s="17"/>
      <c r="AB22" s="17"/>
      <c r="AC22" s="17"/>
    </row>
    <row r="23" spans="1:29" x14ac:dyDescent="0.6">
      <c r="A23" s="18"/>
      <c r="B23" s="18" t="s">
        <v>28</v>
      </c>
      <c r="C23" s="93" t="s">
        <v>135</v>
      </c>
      <c r="D23" s="14"/>
      <c r="E23" s="14"/>
      <c r="F23" s="14"/>
      <c r="G23" s="93" t="s">
        <v>135</v>
      </c>
      <c r="H23" s="22"/>
      <c r="I23" s="56" t="s">
        <v>123</v>
      </c>
      <c r="J23" s="58"/>
      <c r="K23" s="93" t="s">
        <v>135</v>
      </c>
      <c r="L23" s="14"/>
      <c r="M23" s="14"/>
      <c r="N23" s="24"/>
      <c r="O23" s="24"/>
      <c r="P23" s="14"/>
      <c r="Q23" s="21"/>
      <c r="R23" s="23"/>
      <c r="S23" s="19"/>
      <c r="T23" s="20"/>
      <c r="U23" s="17"/>
      <c r="V23" s="17"/>
      <c r="W23" s="17"/>
      <c r="X23" s="17"/>
      <c r="Y23" s="17"/>
      <c r="Z23" s="17"/>
      <c r="AA23" s="17"/>
      <c r="AB23" s="17"/>
      <c r="AC23" s="17"/>
    </row>
    <row r="24" spans="1:29" x14ac:dyDescent="0.6">
      <c r="A24" s="18"/>
      <c r="B24" s="14" t="s">
        <v>71</v>
      </c>
      <c r="C24" s="14"/>
      <c r="D24" s="14"/>
      <c r="E24" s="14"/>
      <c r="F24" s="93" t="s">
        <v>135</v>
      </c>
      <c r="G24" s="93" t="s">
        <v>135</v>
      </c>
      <c r="H24" s="22"/>
      <c r="I24" s="56" t="s">
        <v>123</v>
      </c>
      <c r="J24" s="58"/>
      <c r="K24" s="93" t="s">
        <v>135</v>
      </c>
      <c r="L24" s="15"/>
      <c r="M24" s="11"/>
      <c r="N24" s="11"/>
      <c r="O24" s="14"/>
      <c r="P24" s="21"/>
      <c r="Q24" s="24"/>
      <c r="R24" s="11"/>
      <c r="S24" s="19"/>
      <c r="T24" s="16"/>
      <c r="U24" s="17"/>
      <c r="V24" s="17"/>
      <c r="W24" s="17"/>
      <c r="X24" s="17"/>
      <c r="Y24" s="17"/>
      <c r="Z24" s="17"/>
      <c r="AA24" s="17"/>
      <c r="AB24" s="17"/>
      <c r="AC24" s="17"/>
    </row>
    <row r="25" spans="1:29" x14ac:dyDescent="0.6">
      <c r="A25" s="12"/>
      <c r="B25" s="12" t="s">
        <v>176</v>
      </c>
      <c r="C25" s="13"/>
      <c r="D25" s="13"/>
      <c r="E25" s="13"/>
      <c r="F25" s="93" t="s">
        <v>135</v>
      </c>
      <c r="G25" s="93" t="s">
        <v>135</v>
      </c>
      <c r="H25" s="22"/>
      <c r="I25" s="56" t="s">
        <v>123</v>
      </c>
      <c r="J25" s="58"/>
      <c r="K25" s="93" t="s">
        <v>135</v>
      </c>
      <c r="L25" s="16"/>
      <c r="M25" s="11"/>
      <c r="N25" s="11"/>
      <c r="O25" s="16"/>
      <c r="P25" s="16"/>
      <c r="Q25" s="16"/>
      <c r="R25" s="23"/>
      <c r="S25" s="19"/>
      <c r="T25" s="11"/>
      <c r="U25" s="17"/>
      <c r="V25" s="17"/>
      <c r="W25" s="17"/>
      <c r="X25" s="17"/>
      <c r="Y25" s="17"/>
      <c r="Z25" s="17"/>
      <c r="AA25" s="17"/>
      <c r="AB25" s="17"/>
      <c r="AC25" s="17"/>
    </row>
    <row r="26" spans="1:29" x14ac:dyDescent="0.6">
      <c r="A26" s="12" t="s">
        <v>89</v>
      </c>
      <c r="B26" s="12" t="s">
        <v>34</v>
      </c>
      <c r="C26" s="11"/>
      <c r="D26" s="11"/>
      <c r="E26" s="11"/>
      <c r="F26" s="93" t="s">
        <v>135</v>
      </c>
      <c r="G26" s="93" t="s">
        <v>135</v>
      </c>
      <c r="H26" s="22"/>
      <c r="I26" s="56" t="s">
        <v>123</v>
      </c>
      <c r="J26" s="58"/>
      <c r="K26" s="93" t="s">
        <v>135</v>
      </c>
      <c r="L26" s="16"/>
      <c r="M26" s="16"/>
      <c r="N26" s="16"/>
      <c r="O26" s="16"/>
      <c r="P26" s="16"/>
      <c r="Q26" s="16"/>
      <c r="R26" s="23"/>
      <c r="S26" s="19"/>
      <c r="T26" s="20"/>
      <c r="U26" s="17"/>
      <c r="V26" s="17"/>
      <c r="W26" s="17"/>
      <c r="X26" s="17"/>
      <c r="Y26" s="17"/>
      <c r="Z26" s="17"/>
      <c r="AA26" s="17"/>
      <c r="AB26" s="17"/>
      <c r="AC26" s="17"/>
    </row>
    <row r="27" spans="1:29" x14ac:dyDescent="0.6">
      <c r="A27" s="8" t="s">
        <v>178</v>
      </c>
    </row>
    <row r="28" spans="1:29" x14ac:dyDescent="0.6">
      <c r="A28" s="59" t="s">
        <v>144</v>
      </c>
      <c r="B28" s="240" t="s">
        <v>179</v>
      </c>
      <c r="C28" s="241"/>
      <c r="D28" s="241"/>
      <c r="E28" s="241"/>
      <c r="F28" s="241"/>
      <c r="G28" s="241"/>
      <c r="H28" s="241"/>
      <c r="I28" s="241"/>
      <c r="J28" s="242"/>
      <c r="K28" s="26" t="s">
        <v>146</v>
      </c>
      <c r="L28" s="60"/>
      <c r="M28" s="48"/>
      <c r="N28" s="27"/>
      <c r="O28" s="27"/>
      <c r="P28" s="27"/>
      <c r="Q28" s="27"/>
      <c r="R28" s="27"/>
      <c r="S28" s="28"/>
      <c r="T28" s="9"/>
      <c r="U28" s="52"/>
      <c r="V28" s="52"/>
      <c r="W28" s="52"/>
      <c r="X28" s="52"/>
      <c r="Y28" s="52"/>
      <c r="AA28" s="52"/>
      <c r="AB28" s="52"/>
      <c r="AC28" s="52"/>
    </row>
    <row r="29" spans="1:29" x14ac:dyDescent="0.6">
      <c r="A29" s="61" t="s">
        <v>147</v>
      </c>
      <c r="B29" s="62" t="s">
        <v>180</v>
      </c>
      <c r="C29" s="63"/>
      <c r="D29" s="63"/>
      <c r="E29" s="39" t="s">
        <v>181</v>
      </c>
      <c r="F29" s="63"/>
      <c r="G29" s="64"/>
      <c r="H29" s="63"/>
      <c r="I29" s="65"/>
      <c r="J29" s="66"/>
      <c r="K29" s="67" t="s">
        <v>150</v>
      </c>
      <c r="L29" s="68"/>
      <c r="M29" s="52"/>
      <c r="N29" s="68"/>
      <c r="O29" s="32"/>
      <c r="P29" s="32"/>
      <c r="Q29" s="32"/>
      <c r="R29" s="32"/>
      <c r="S29" s="69"/>
      <c r="T29" s="39" t="s">
        <v>151</v>
      </c>
      <c r="U29" s="70"/>
      <c r="V29" s="52"/>
      <c r="W29" s="32"/>
      <c r="X29" s="32"/>
      <c r="Y29" s="32"/>
      <c r="Z29" s="52"/>
      <c r="AA29" s="52"/>
      <c r="AB29" s="32" t="s">
        <v>182</v>
      </c>
      <c r="AC29" s="32" t="s">
        <v>183</v>
      </c>
    </row>
    <row r="30" spans="1:29" x14ac:dyDescent="0.6">
      <c r="A30" s="71" t="s">
        <v>153</v>
      </c>
      <c r="B30" s="67" t="s">
        <v>184</v>
      </c>
      <c r="C30" s="32"/>
      <c r="D30" s="32"/>
      <c r="E30" s="72" t="s">
        <v>185</v>
      </c>
      <c r="F30" s="32"/>
      <c r="G30" s="68"/>
      <c r="H30" s="32"/>
      <c r="I30" s="52"/>
      <c r="J30" s="73"/>
      <c r="K30" s="67" t="s">
        <v>156</v>
      </c>
      <c r="L30" s="68"/>
      <c r="M30" s="52"/>
      <c r="N30" s="68"/>
      <c r="O30" s="32"/>
      <c r="P30" s="32"/>
      <c r="Q30" s="32"/>
      <c r="R30" s="32"/>
      <c r="S30" s="69"/>
      <c r="T30" s="32" t="s">
        <v>157</v>
      </c>
      <c r="U30" s="32"/>
      <c r="V30" s="32"/>
      <c r="W30" s="32"/>
      <c r="X30" s="32"/>
      <c r="Y30" s="32"/>
      <c r="Z30" s="32"/>
      <c r="AA30" s="32"/>
      <c r="AB30" s="32" t="s">
        <v>182</v>
      </c>
      <c r="AC30" s="32" t="s">
        <v>183</v>
      </c>
    </row>
    <row r="31" spans="1:29" x14ac:dyDescent="0.6">
      <c r="A31" s="33"/>
      <c r="B31" s="47" t="s">
        <v>186</v>
      </c>
      <c r="C31" s="44"/>
      <c r="D31" s="48" t="s">
        <v>159</v>
      </c>
      <c r="E31" s="44"/>
      <c r="F31" s="44"/>
      <c r="G31" s="44"/>
      <c r="H31" s="44"/>
      <c r="I31" s="48"/>
      <c r="J31" s="50"/>
      <c r="K31" s="34" t="s">
        <v>160</v>
      </c>
      <c r="L31" s="74"/>
      <c r="M31" s="75"/>
      <c r="N31" s="74"/>
      <c r="O31" s="35"/>
      <c r="P31" s="35"/>
      <c r="Q31" s="35"/>
      <c r="R31" s="35"/>
      <c r="S31" s="76"/>
      <c r="T31" s="32" t="s">
        <v>161</v>
      </c>
      <c r="U31" s="32"/>
      <c r="V31" s="32"/>
      <c r="W31" s="32"/>
      <c r="X31" s="32"/>
      <c r="Y31" s="52"/>
      <c r="Z31" s="52"/>
      <c r="AA31" s="52"/>
      <c r="AB31" s="32" t="s">
        <v>182</v>
      </c>
      <c r="AC31" s="32" t="s">
        <v>183</v>
      </c>
    </row>
    <row r="32" spans="1:29" x14ac:dyDescent="0.6">
      <c r="R32" s="9"/>
    </row>
    <row r="33" spans="1:20" x14ac:dyDescent="0.6">
      <c r="A33" s="226"/>
      <c r="B33" s="226"/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</row>
  </sheetData>
  <mergeCells count="18">
    <mergeCell ref="B28:J28"/>
    <mergeCell ref="A33:T33"/>
    <mergeCell ref="S4:S5"/>
    <mergeCell ref="T4:W4"/>
    <mergeCell ref="X4:X5"/>
    <mergeCell ref="Y4:Y5"/>
    <mergeCell ref="AC4:AC5"/>
    <mergeCell ref="AD7:AD8"/>
    <mergeCell ref="A2:AC2"/>
    <mergeCell ref="A3:AC3"/>
    <mergeCell ref="A4:A5"/>
    <mergeCell ref="B4:B5"/>
    <mergeCell ref="C4:F4"/>
    <mergeCell ref="G4:G5"/>
    <mergeCell ref="H4:H5"/>
    <mergeCell ref="I4:I5"/>
    <mergeCell ref="J4:K4"/>
    <mergeCell ref="L4:R4"/>
  </mergeCells>
  <pageMargins left="0.70866141732283461" right="0.70866141732283461" top="0.3543307086614173" bottom="0.354330708661417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ตารางวิเคราะห์กระบวนการ</vt:lpstr>
      <vt:lpstr>Input_1</vt:lpstr>
      <vt:lpstr>Input_2</vt:lpstr>
      <vt:lpstr>Input_3</vt:lpstr>
      <vt:lpstr>Input_4</vt:lpstr>
      <vt:lpstr>Output_1</vt:lpstr>
      <vt:lpstr>Output_2</vt:lpstr>
      <vt:lpstr>Output_3</vt:lpstr>
      <vt:lpstr>Output_4</vt:lpstr>
      <vt:lpstr>Output_5</vt:lpstr>
      <vt:lpstr>จัดลำดับ Input</vt:lpstr>
      <vt:lpstr>จัดลำดับ Output</vt:lpstr>
      <vt:lpstr>Input_1!Print_Area</vt:lpstr>
      <vt:lpstr>Input_2!Print_Area</vt:lpstr>
      <vt:lpstr>Input_3!Print_Area</vt:lpstr>
      <vt:lpstr>Input_4!Print_Area</vt:lpstr>
      <vt:lpstr>Output_1!Print_Area</vt:lpstr>
      <vt:lpstr>'จัดลำดับ Input'!Print_Area</vt:lpstr>
      <vt:lpstr>'จัดลำดับ Output'!Print_Area</vt:lpstr>
      <vt:lpstr>ตารางวิเคราะห์กระบวนการ!Print_Area</vt:lpstr>
      <vt:lpstr>Input_1!Print_Titles</vt:lpstr>
      <vt:lpstr>Output_1!Print_Titles</vt:lpstr>
      <vt:lpstr>'จัดลำดับ Input'!Print_Titles</vt:lpstr>
      <vt:lpstr>'จัดลำดับ Output'!Print_Titles</vt:lpstr>
      <vt:lpstr>ตารางวิเคราะห์กระบวนการ!Print_Titles</vt:lpstr>
    </vt:vector>
  </TitlesOfParts>
  <Manager/>
  <Company>MORAKOT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</dc:creator>
  <cp:keywords/>
  <dc:description/>
  <cp:lastModifiedBy>nungruethai tunkhruea</cp:lastModifiedBy>
  <cp:revision/>
  <cp:lastPrinted>2022-08-21T06:38:36Z</cp:lastPrinted>
  <dcterms:created xsi:type="dcterms:W3CDTF">2007-10-26T10:10:43Z</dcterms:created>
  <dcterms:modified xsi:type="dcterms:W3CDTF">2022-08-22T12:04:29Z</dcterms:modified>
  <cp:category/>
  <cp:contentStatus/>
</cp:coreProperties>
</file>